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mputo Y Presupuesto" sheetId="1" r:id="rId4"/>
    <sheet state="visible" name="Plan de Trabajo " sheetId="2" r:id="rId5"/>
    <sheet state="visible" name="Analisis de Precio " sheetId="3" r:id="rId6"/>
  </sheets>
  <externalReferences>
    <externalReference r:id="rId7"/>
  </externalReferences>
  <definedNames>
    <definedName name="Fecha">'[1]Hoja 1'!$D$3</definedName>
    <definedName name="Insumos">'[1]Hoja 1'!$A$5:$D$440</definedName>
  </definedNames>
  <calcPr/>
  <extLst>
    <ext uri="GoogleSheetsCustomDataVersion2">
      <go:sheetsCustomData xmlns:go="http://customooxmlschemas.google.com/" r:id="rId8" roundtripDataChecksum="cSnB21IOXEb1SF6sEZxiVKlz+vMweXF7WF9J2Pvv4p0="/>
    </ext>
  </extLst>
</workbook>
</file>

<file path=xl/sharedStrings.xml><?xml version="1.0" encoding="utf-8"?>
<sst xmlns="http://schemas.openxmlformats.org/spreadsheetml/2006/main" count="484" uniqueCount="193">
  <si>
    <r>
      <rPr>
        <rFont val="Arial"/>
        <b/>
        <color theme="1"/>
        <sz val="14.0"/>
      </rPr>
      <t>OBRA: "PLAZA INTEGRADORA COSTANERA DE SAN LORENZO"</t>
    </r>
    <r>
      <rPr>
        <rFont val="Arial"/>
        <b val="0"/>
        <color theme="1"/>
        <sz val="14.0"/>
      </rPr>
      <t xml:space="preserve"> </t>
    </r>
  </si>
  <si>
    <t>LOCALIDAD: SAN LORENZO</t>
  </si>
  <si>
    <t>MUNICIPIO:  SAN LORENZO</t>
  </si>
  <si>
    <t>DEPARTAMENTO: CAPITAL</t>
  </si>
  <si>
    <t>PLANILLA de CÓMPUTO y PRESUPUESTO - MUNICIPIO SAN LORENZO</t>
  </si>
  <si>
    <t>N°</t>
  </si>
  <si>
    <t xml:space="preserve">DESCRIPCION DEL ITEM              </t>
  </si>
  <si>
    <t>Un.</t>
  </si>
  <si>
    <t>Cant.total</t>
  </si>
  <si>
    <t>MATERIALES</t>
  </si>
  <si>
    <t>MANO DE OBRA</t>
  </si>
  <si>
    <t>EQUIPOS</t>
  </si>
  <si>
    <t>SUBTOTAL ITEM</t>
  </si>
  <si>
    <t>Total Item</t>
  </si>
  <si>
    <t>Total Rubro</t>
  </si>
  <si>
    <t>Incidencia</t>
  </si>
  <si>
    <t>C. U.</t>
  </si>
  <si>
    <t xml:space="preserve">Total </t>
  </si>
  <si>
    <t xml:space="preserve">C. U. </t>
  </si>
  <si>
    <t>TRABAJOS PRELIMINARES</t>
  </si>
  <si>
    <t>Provisión y Colocación de Cartel de Obra</t>
  </si>
  <si>
    <t>Replanteo</t>
  </si>
  <si>
    <t>PISOS</t>
  </si>
  <si>
    <t>m2</t>
  </si>
  <si>
    <t>EQUIPAMIENTO</t>
  </si>
  <si>
    <t>u</t>
  </si>
  <si>
    <t>Provision y colocacion de mangrullo modelo estandar</t>
  </si>
  <si>
    <t>Provision y colocacion de juego de cuerdas</t>
  </si>
  <si>
    <t>Provisión y colocación de arenero con cordón de hormigón</t>
  </si>
  <si>
    <t>Provision y colocacion de trompo</t>
  </si>
  <si>
    <t>PÓRTICO DE ACCESO</t>
  </si>
  <si>
    <t xml:space="preserve"> </t>
  </si>
  <si>
    <t>REJAS</t>
  </si>
  <si>
    <t>ml</t>
  </si>
  <si>
    <t>INSTALACIÓN ELECTRICA</t>
  </si>
  <si>
    <t xml:space="preserve">LIMPIEZA </t>
  </si>
  <si>
    <t>Limpieza final de obra</t>
  </si>
  <si>
    <t>SUBTOTAL 1</t>
  </si>
  <si>
    <t>GASTOS GENERALES (5%  MAT Y EQUIPOS sobre sub total  1)</t>
  </si>
  <si>
    <t>TRANSPORTE (7,5% sobre SUBTOTAL 1)</t>
  </si>
  <si>
    <r>
      <rPr>
        <rFont val="Arial"/>
        <b/>
        <color theme="1"/>
        <sz val="11.0"/>
      </rPr>
      <t xml:space="preserve">SUBTOTAL 2 </t>
    </r>
    <r>
      <rPr>
        <rFont val="Arial"/>
        <b val="0"/>
        <color theme="1"/>
        <sz val="11.0"/>
      </rPr>
      <t>(I + II)</t>
    </r>
  </si>
  <si>
    <t>IVA (21% sobre materiales y equipos)</t>
  </si>
  <si>
    <t>TOTAL:</t>
  </si>
  <si>
    <t xml:space="preserve">                                                                                                                                               </t>
  </si>
  <si>
    <t xml:space="preserve">  </t>
  </si>
  <si>
    <r>
      <rPr>
        <rFont val="Arial"/>
        <b/>
        <color theme="1"/>
        <sz val="12.0"/>
      </rPr>
      <t>OBRA: "PLAZA INTEGRADORA COSTANERA DE SAN LORENZO"</t>
    </r>
    <r>
      <rPr>
        <rFont val="Arial"/>
        <b val="0"/>
        <color theme="1"/>
        <sz val="12.0"/>
      </rPr>
      <t xml:space="preserve"> </t>
    </r>
  </si>
  <si>
    <t>ITEM</t>
  </si>
  <si>
    <t>DESCRIPCIÓN</t>
  </si>
  <si>
    <t>PRECIO P/ITEM (S)</t>
  </si>
  <si>
    <t>INCID. (%)</t>
  </si>
  <si>
    <t>QUINCENA 1</t>
  </si>
  <si>
    <t>QUINCENA 2</t>
  </si>
  <si>
    <t>QUINCENA 3</t>
  </si>
  <si>
    <t>QUINCENA 4</t>
  </si>
  <si>
    <t>QUINCENA 5</t>
  </si>
  <si>
    <t>QUINCENA 6</t>
  </si>
  <si>
    <t>Trabajos preliminares</t>
  </si>
  <si>
    <t>Pisos</t>
  </si>
  <si>
    <t>Equipamiento</t>
  </si>
  <si>
    <t>Portico de acceso</t>
  </si>
  <si>
    <t>Rejas</t>
  </si>
  <si>
    <t>Instalacion Electrica</t>
  </si>
  <si>
    <t>Limpieza de obra</t>
  </si>
  <si>
    <t>TOTAL RUBROS</t>
  </si>
  <si>
    <t>PRECIO SUBTOTAL1</t>
  </si>
  <si>
    <t>GASTOS GENERALES</t>
  </si>
  <si>
    <t>TRANSPORTE</t>
  </si>
  <si>
    <t>SUBTOTAL 2( sub.1+g.gral+transp)</t>
  </si>
  <si>
    <t>IVA 21%</t>
  </si>
  <si>
    <t>TOTAL FINAL</t>
  </si>
  <si>
    <t xml:space="preserve">                                                     TOTAL AVANCE MENSUAL</t>
  </si>
  <si>
    <t xml:space="preserve">                                                TOTAL AVANCE ACUMULADO (18,67%)</t>
  </si>
  <si>
    <t xml:space="preserve">                                                TOTAL  ACUMULADO (100%)</t>
  </si>
  <si>
    <t xml:space="preserve">                                INVERSION MENSUAL </t>
  </si>
  <si>
    <t xml:space="preserve">                 INVERSION MENSUAL ACUMULADA </t>
  </si>
  <si>
    <t xml:space="preserve">                                 TOTAL  ACUMULADO </t>
  </si>
  <si>
    <t>Limpieza preliminar y nivelación</t>
  </si>
  <si>
    <t>Composición</t>
  </si>
  <si>
    <t>Unid.</t>
  </si>
  <si>
    <t>Cant.</t>
  </si>
  <si>
    <t>Precio</t>
  </si>
  <si>
    <t>Subtotal</t>
  </si>
  <si>
    <t>A - Materiales</t>
  </si>
  <si>
    <t>B - Mano de obra</t>
  </si>
  <si>
    <t>CUADRILLA TIPO UOCRA</t>
  </si>
  <si>
    <t>C - Equipos</t>
  </si>
  <si>
    <t>CAMIÓN VOLCADOR 140 HP</t>
  </si>
  <si>
    <t>Provisión y montaje de obrador</t>
  </si>
  <si>
    <t>MATERIALES PARA CONSTRUCCION DE OBRADOR 25 m2</t>
  </si>
  <si>
    <t xml:space="preserve">Replanteo </t>
  </si>
  <si>
    <t>MATERIALES DE REPLANTEO</t>
  </si>
  <si>
    <t>Provisión y colocación de Cartel de obra</t>
  </si>
  <si>
    <t>CARTEL DE OBRA 2 X 3 METROS CON BASTIDOR METÁLICO</t>
  </si>
  <si>
    <t>Contrapiso de Hº Aº fratazado e = 12 cm</t>
  </si>
  <si>
    <t xml:space="preserve">CEMENTO PORTLAND </t>
  </si>
  <si>
    <t>RIPIOSA</t>
  </si>
  <si>
    <t>MALLA SIMA R92</t>
  </si>
  <si>
    <t>MIXER HORMIGÓN 5 M3</t>
  </si>
  <si>
    <t>Provisión y colocación de piso de caucho para exteriores</t>
  </si>
  <si>
    <t>PISO DE CAUCHO PARA EXTERIORES 3MM - APLICACIÓN IN SITU</t>
  </si>
  <si>
    <t>Provisión y colocación de alfombras aptas para exterior - con textura y cesped sintético</t>
  </si>
  <si>
    <t>ALFOMBRA DE CAUCHO PARA EXTERIOR - DISTINTAS TEXTURAS</t>
  </si>
  <si>
    <t>ADHESIVO PARA ALFOMBRAS DE ALTA RESISTENCIA</t>
  </si>
  <si>
    <t>Provisión y colocación de bancos de H° A° con asiento de madera</t>
  </si>
  <si>
    <t>HIERRO MEJORADO DE 10 MM.</t>
  </si>
  <si>
    <t>MADERA 1RA. PINO NACIONAL S/CEPILLAR</t>
  </si>
  <si>
    <t>RIPIO ZARANDEADO 1/3</t>
  </si>
  <si>
    <t>ARENA GRUESA</t>
  </si>
  <si>
    <t xml:space="preserve">MADERA DURA </t>
  </si>
  <si>
    <t>Provisión y colocación de cartelería / señalética</t>
  </si>
  <si>
    <t xml:space="preserve">PROVISION DE SEÑALÉTICA DE ESTRUCTURA METÁLICA </t>
  </si>
  <si>
    <t xml:space="preserve">MATERIALES VARIOS PARA LA COLOCACIÓN </t>
  </si>
  <si>
    <t>Provisión y colocación de hamacas 4 modulos</t>
  </si>
  <si>
    <t>CAÑO ESTRUCTURAL REDONDO 100 x 3.2 mm</t>
  </si>
  <si>
    <t>HAMACA SIMPLE</t>
  </si>
  <si>
    <t>HAMACA INCLUSIVA</t>
  </si>
  <si>
    <t>CADENA GALVANIZADA N° 50 DIN 766.</t>
  </si>
  <si>
    <t xml:space="preserve"> PINTURA ANTIOXIDO + ESMALTE SINTÉTICO </t>
  </si>
  <si>
    <t>ANCLAJES - FIJACIONES - TORNILLOS - INSUMOS</t>
  </si>
  <si>
    <t>SOLDADOR</t>
  </si>
  <si>
    <t xml:space="preserve">Provisión y colocación mangrullo 3 modulos de juegos </t>
  </si>
  <si>
    <t>MANGRULLO TRIPLE CON ESCALADOR DE CUERDAS Y TOBOGANES</t>
  </si>
  <si>
    <t>Provisión y colocación juego de cuerdas</t>
  </si>
  <si>
    <t>CAÑO ESTRUCTURAL REDONDO 100MM x 3.2 mm</t>
  </si>
  <si>
    <t xml:space="preserve">SOGA DE POLIPROPILENO TRENDAZA 1.2 MM </t>
  </si>
  <si>
    <t>ANCLAJES - FIJACIONES - TORNILLOS</t>
  </si>
  <si>
    <t xml:space="preserve">PINTURA ANTIOXIDO + ESMALTE SINTÉTICO </t>
  </si>
  <si>
    <t>CAL HIDRATADA EN BOLSA</t>
  </si>
  <si>
    <t>LADRILLO COMÚN DE 1RA.CALIDAD</t>
  </si>
  <si>
    <t>ARENA FINA</t>
  </si>
  <si>
    <t>Provisión y colocación de canteros c/asientos</t>
  </si>
  <si>
    <t>Provisión y colocación trompo</t>
  </si>
  <si>
    <t>PROVISION DE CALESITA TROMPO A NIVEL DE PISO</t>
  </si>
  <si>
    <t xml:space="preserve">Provisión y colocación asientos en postes de luz y revestimientos con piedra laja </t>
  </si>
  <si>
    <t>,</t>
  </si>
  <si>
    <t>CEMENTO PORTLAND</t>
  </si>
  <si>
    <t>HIDRÓFUGO CERECITA IGGAM</t>
  </si>
  <si>
    <t>PIEDRA LAJA</t>
  </si>
  <si>
    <t>ASIENTO DE H°A° TERMINACIÓN ALISADO - ESPESOR 8 CM</t>
  </si>
  <si>
    <t>Pórtico de acceso</t>
  </si>
  <si>
    <t>CAÑO ESTRUCTURAL 100M X 2MM RELLENO CON HORMIGÓN</t>
  </si>
  <si>
    <t>ANCLAJES, FIJACIONES, ETC.</t>
  </si>
  <si>
    <t>MEMBRANA IMPERMEABILIZANTE LIQUIDA</t>
  </si>
  <si>
    <t>CAÑO 50X50X2MM</t>
  </si>
  <si>
    <t>CAÑO 50X20X2MM</t>
  </si>
  <si>
    <t>BISAGRAS, FIJACIONES, ANCLAJES, ETC.</t>
  </si>
  <si>
    <t>CERRADURA PUERTA DOBLE</t>
  </si>
  <si>
    <t xml:space="preserve">REJAS </t>
  </si>
  <si>
    <t>Provisión y colocación reja perimetral</t>
  </si>
  <si>
    <t>CAÑO ESTRUCTURAL 50MM X 2MM</t>
  </si>
  <si>
    <t>CAÑO ESTRUCTURAL 60MM X 40MM X 1.6 MM</t>
  </si>
  <si>
    <t>PLANCHUELA 1 1/4 X 3/16</t>
  </si>
  <si>
    <t>PLANCHUELA PERDFORADA 1 1/4 X 3/16</t>
  </si>
  <si>
    <t>HIERRO LISO DEL 10</t>
  </si>
  <si>
    <t>PINTURA ASFALTICA INTERIOR</t>
  </si>
  <si>
    <t>ANCLAJES, TORNILLOS, FIJACIONES, ETC.</t>
  </si>
  <si>
    <t>Pilar de luz</t>
  </si>
  <si>
    <t>PILAR Hº PREMOLDEADO DE LUZ SIMPLE MONOF.</t>
  </si>
  <si>
    <t>CAJA MEDIDOR 220V POLICARBONATO EDESA</t>
  </si>
  <si>
    <t>CAJA RECTANGULAR 10 X 5 X 4.5</t>
  </si>
  <si>
    <t>CAÑO SEMIPESADO 5/8" X 3 M.</t>
  </si>
  <si>
    <t>LLAVE 1 PUNTO Y TOMA 10 A</t>
  </si>
  <si>
    <t>INTERRUPTOR TERMOMAGNÉTICO DIN 1X10 A</t>
  </si>
  <si>
    <t>CABLE COBRE AISLADO 1 X 2.5 MM2.</t>
  </si>
  <si>
    <t>CUADRILLA TIPO U.G.A.T.S.</t>
  </si>
  <si>
    <t>CAMIÓN VOLCADOR 140 H.P.</t>
  </si>
  <si>
    <t>Tablero Principal</t>
  </si>
  <si>
    <t xml:space="preserve">GABINETE COMPLETO </t>
  </si>
  <si>
    <t>Tablero seccional general</t>
  </si>
  <si>
    <t>TABLERO IP 65 36 POLOS</t>
  </si>
  <si>
    <t xml:space="preserve">TERMICA ITM  2X32 </t>
  </si>
  <si>
    <t>TERMICA ITM 2X10</t>
  </si>
  <si>
    <t>ID 2 X 25</t>
  </si>
  <si>
    <t>BORNERA 6MM 8 CONEXIONES UNIPOLAR</t>
  </si>
  <si>
    <t>JABALINA - PUESTA A TIERRA</t>
  </si>
  <si>
    <t>Cañerias y cableado</t>
  </si>
  <si>
    <t>gl</t>
  </si>
  <si>
    <t xml:space="preserve">CINTA DE ADVERTENCIA </t>
  </si>
  <si>
    <t>LADRILLO MACIZO COMÚN</t>
  </si>
  <si>
    <t>RIPIO LAVADO</t>
  </si>
  <si>
    <t>CAÑERIA PVC 40</t>
  </si>
  <si>
    <t>CABLE SINTENAX 3X4</t>
  </si>
  <si>
    <t>CABLE MARRON 6MM</t>
  </si>
  <si>
    <t>CABLE CELESTE 6MM</t>
  </si>
  <si>
    <t>COBRE DESNUDO 4MM</t>
  </si>
  <si>
    <t xml:space="preserve">Artefactos de iluminacion exterior  c/ luz radial led </t>
  </si>
  <si>
    <t>CAÑO 60MM X 3.2MM</t>
  </si>
  <si>
    <t>FAROLA 120 W LUZ BLANCA PARA EXTERIOR</t>
  </si>
  <si>
    <t>BORNERA UNIPOLAR 25 AMP 6 CONEXIONES</t>
  </si>
  <si>
    <t>JABALINA</t>
  </si>
  <si>
    <t>TABLERO IP 65 CON TAPA METALICA</t>
  </si>
  <si>
    <t>PORTAFUSIBLE UNIPOLAR 2 AMP</t>
  </si>
  <si>
    <t>BULON DE PAT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</si>
</sst>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0.000"/>
    <numFmt numFmtId="165" formatCode="_ [$$-2C0A]\ * #,##0.00_ ;_ [$$-2C0A]\ * \-#,##0.00_ ;_ [$$-2C0A]\ * &quot;-&quot;??_ ;_ @_ "/>
    <numFmt numFmtId="166" formatCode="0.0"/>
    <numFmt numFmtId="167" formatCode="_-[$$-2C0A]\ * #,##0.00_-;\-[$$-2C0A]\ * #,##0.00_-;_-[$$-2C0A]\ * &quot;-&quot;??_-;_-@"/>
    <numFmt numFmtId="168" formatCode="_ &quot;$&quot;\ * #,##0.00_ ;_ &quot;$&quot;\ * \-#,##0.00_ ;_ &quot;$&quot;\ * &quot;-&quot;??_ ;_ @_ "/>
    <numFmt numFmtId="169" formatCode="0.0%"/>
    <numFmt numFmtId="170" formatCode="&quot;$&quot;#,##0.00;[Red]\-&quot;$&quot;#,##0.00"/>
    <numFmt numFmtId="171" formatCode="_ * #,##0.000_ ;_ * \-#,##0.000_ ;_ * &quot;-&quot;??_ ;_ @_ "/>
    <numFmt numFmtId="172" formatCode="&quot;$&quot;\ #,##0.00"/>
  </numFmts>
  <fonts count="29">
    <font>
      <sz val="10.0"/>
      <color rgb="FF000000"/>
      <name val="Arial"/>
      <scheme val="minor"/>
    </font>
    <font>
      <sz val="11.0"/>
      <color theme="1"/>
      <name val="Arial"/>
    </font>
    <font>
      <b/>
      <sz val="14.0"/>
      <color theme="1"/>
      <name val="Arial"/>
    </font>
    <font/>
    <font>
      <b/>
      <sz val="11.0"/>
      <color theme="1"/>
      <name val="Arial"/>
    </font>
    <font>
      <b/>
      <i/>
      <sz val="11.0"/>
      <color theme="1"/>
      <name val="Arial"/>
    </font>
    <font>
      <b/>
      <sz val="11.0"/>
      <color rgb="FF008000"/>
      <name val="Arial"/>
    </font>
    <font>
      <b/>
      <sz val="11.0"/>
      <color rgb="FF0066CC"/>
      <name val="Arial"/>
    </font>
    <font>
      <sz val="11.0"/>
      <color rgb="FF0066CC"/>
      <name val="Arial"/>
    </font>
    <font>
      <sz val="11.0"/>
      <color theme="1"/>
      <name val="Calibri"/>
    </font>
    <font>
      <b/>
      <sz val="11.0"/>
      <color theme="1"/>
      <name val="Calibri"/>
    </font>
    <font>
      <sz val="10.0"/>
      <color theme="1"/>
      <name val="Arial"/>
    </font>
    <font>
      <color theme="1"/>
      <name val="Arial"/>
      <scheme val="minor"/>
    </font>
    <font>
      <b/>
      <sz val="12.0"/>
      <color theme="1"/>
      <name val="Arial"/>
    </font>
    <font>
      <b/>
      <sz val="10.0"/>
      <color theme="1"/>
      <name val="Arial"/>
    </font>
    <font>
      <b/>
      <sz val="9.0"/>
      <color theme="0"/>
      <name val="Arial"/>
    </font>
    <font>
      <sz val="9.0"/>
      <color theme="0"/>
      <name val="Arial"/>
    </font>
    <font>
      <sz val="9.0"/>
      <color theme="1"/>
      <name val="Arial"/>
    </font>
    <font>
      <b/>
      <sz val="10.0"/>
      <color theme="0"/>
      <name val="Arial"/>
    </font>
    <font>
      <sz val="10.0"/>
      <color theme="0"/>
      <name val="Arial"/>
    </font>
    <font>
      <b/>
      <sz val="9.0"/>
      <color theme="1"/>
      <name val="Arial"/>
    </font>
    <font>
      <sz val="8.0"/>
      <color theme="1"/>
      <name val="Arial"/>
    </font>
    <font>
      <b/>
      <i/>
      <sz val="10.0"/>
      <color theme="1"/>
      <name val="Arial"/>
    </font>
    <font>
      <b/>
      <sz val="12.0"/>
      <color theme="1"/>
      <name val="Calibri"/>
    </font>
    <font>
      <b/>
      <sz val="10.0"/>
      <color theme="1"/>
      <name val="Calibri"/>
    </font>
    <font>
      <sz val="10.0"/>
      <color theme="1"/>
      <name val="Calibri"/>
    </font>
    <font>
      <b/>
      <i/>
      <sz val="10.0"/>
      <color theme="1"/>
      <name val="Calibri"/>
    </font>
    <font>
      <i/>
      <sz val="10.0"/>
      <color theme="1"/>
      <name val="Arial"/>
    </font>
    <font>
      <i/>
      <sz val="10.0"/>
      <color theme="1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D6E3BC"/>
        <bgColor rgb="FFD6E3BC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0C0C0C"/>
        <bgColor rgb="FF0C0C0C"/>
      </patternFill>
    </fill>
    <fill>
      <patternFill patternType="solid">
        <fgColor rgb="FF7F7F7F"/>
        <bgColor rgb="FF7F7F7F"/>
      </patternFill>
    </fill>
    <fill>
      <patternFill patternType="solid">
        <fgColor rgb="FFB6DDE8"/>
        <bgColor rgb="FFB6DDE8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rgb="FFFFFF00"/>
      </patternFill>
    </fill>
    <fill>
      <patternFill patternType="solid">
        <fgColor rgb="FFDDD9C3"/>
        <bgColor rgb="FFDDD9C3"/>
      </patternFill>
    </fill>
  </fills>
  <borders count="77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top/>
      <bottom/>
    </border>
    <border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/>
      <top style="medium">
        <color rgb="FF000000"/>
      </top>
      <bottom/>
    </border>
    <border>
      <lef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right/>
      <top/>
      <bottom style="medium">
        <color rgb="FF000000"/>
      </bottom>
    </border>
    <border>
      <right style="thin">
        <color rgb="FF000000"/>
      </right>
      <top style="medium">
        <color rgb="FF000000"/>
      </top>
    </border>
  </borders>
  <cellStyleXfs count="1">
    <xf borderId="0" fillId="0" fontId="0" numFmtId="0" applyAlignment="1" applyFont="1"/>
  </cellStyleXfs>
  <cellXfs count="36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ont="1">
      <alignment horizontal="left"/>
    </xf>
    <xf borderId="5" fillId="0" fontId="3" numFmtId="0" xfId="0" applyBorder="1" applyFont="1"/>
    <xf borderId="6" fillId="0" fontId="3" numFmtId="0" xfId="0" applyBorder="1" applyFont="1"/>
    <xf borderId="7" fillId="2" fontId="4" numFmtId="0" xfId="0" applyAlignment="1" applyBorder="1" applyFont="1">
      <alignment horizontal="left"/>
    </xf>
    <xf borderId="8" fillId="0" fontId="3" numFmtId="0" xfId="0" applyBorder="1" applyFont="1"/>
    <xf borderId="9" fillId="0" fontId="3" numFmtId="0" xfId="0" applyBorder="1" applyFont="1"/>
    <xf borderId="0" fillId="0" fontId="1" numFmtId="4" xfId="0" applyFont="1" applyNumberFormat="1"/>
    <xf borderId="10" fillId="0" fontId="4" numFmtId="0" xfId="0" applyAlignment="1" applyBorder="1" applyFont="1">
      <alignment horizontal="center" vertical="center"/>
    </xf>
    <xf borderId="11" fillId="0" fontId="3" numFmtId="0" xfId="0" applyBorder="1" applyFont="1"/>
    <xf borderId="12" fillId="0" fontId="3" numFmtId="0" xfId="0" applyBorder="1" applyFont="1"/>
    <xf borderId="13" fillId="3" fontId="5" numFmtId="0" xfId="0" applyAlignment="1" applyBorder="1" applyFill="1" applyFont="1">
      <alignment horizontal="center" vertical="center"/>
    </xf>
    <xf borderId="14" fillId="0" fontId="3" numFmtId="0" xfId="0" applyBorder="1" applyFont="1"/>
    <xf borderId="15" fillId="0" fontId="4" numFmtId="0" xfId="0" applyAlignment="1" applyBorder="1" applyFont="1">
      <alignment horizontal="center" vertical="center"/>
    </xf>
    <xf borderId="16" fillId="0" fontId="4" numFmtId="0" xfId="0" applyAlignment="1" applyBorder="1" applyFont="1">
      <alignment horizontal="center" shrinkToFit="0" vertical="center" wrapText="1"/>
    </xf>
    <xf borderId="16" fillId="0" fontId="4" numFmtId="0" xfId="0" applyAlignment="1" applyBorder="1" applyFont="1">
      <alignment horizontal="center" vertical="center"/>
    </xf>
    <xf borderId="16" fillId="0" fontId="4" numFmtId="164" xfId="0" applyAlignment="1" applyBorder="1" applyFont="1" applyNumberFormat="1">
      <alignment horizontal="center" vertical="center"/>
    </xf>
    <xf borderId="17" fillId="0" fontId="4" numFmtId="0" xfId="0" applyAlignment="1" applyBorder="1" applyFont="1">
      <alignment horizontal="center" vertical="center"/>
    </xf>
    <xf borderId="18" fillId="0" fontId="3" numFmtId="0" xfId="0" applyBorder="1" applyFont="1"/>
    <xf borderId="17" fillId="0" fontId="6" numFmtId="0" xfId="0" applyAlignment="1" applyBorder="1" applyFont="1">
      <alignment horizontal="center" shrinkToFit="0" vertical="center" wrapText="1"/>
    </xf>
    <xf borderId="19" fillId="0" fontId="4" numFmtId="10" xfId="0" applyAlignment="1" applyBorder="1" applyFont="1" applyNumberFormat="1">
      <alignment horizontal="center" vertical="center"/>
    </xf>
    <xf borderId="20" fillId="0" fontId="3" numFmtId="0" xfId="0" applyBorder="1" applyFont="1"/>
    <xf borderId="21" fillId="0" fontId="3" numFmtId="0" xfId="0" applyBorder="1" applyFont="1"/>
    <xf borderId="22" fillId="0" fontId="6" numFmtId="0" xfId="0" applyAlignment="1" applyBorder="1" applyFont="1">
      <alignment horizontal="center" shrinkToFit="0" vertical="center" wrapText="1"/>
    </xf>
    <xf borderId="22" fillId="0" fontId="4" numFmtId="165" xfId="0" applyAlignment="1" applyBorder="1" applyFont="1" applyNumberFormat="1">
      <alignment horizontal="center" shrinkToFit="0" vertical="center" wrapText="1"/>
    </xf>
    <xf borderId="22" fillId="0" fontId="4" numFmtId="0" xfId="0" applyAlignment="1" applyBorder="1" applyFont="1">
      <alignment horizontal="center" shrinkToFit="0" vertical="center" wrapText="1"/>
    </xf>
    <xf borderId="23" fillId="0" fontId="3" numFmtId="0" xfId="0" applyBorder="1" applyFont="1"/>
    <xf borderId="24" fillId="0" fontId="3" numFmtId="0" xfId="0" applyBorder="1" applyFont="1"/>
    <xf borderId="25" fillId="4" fontId="4" numFmtId="1" xfId="0" applyAlignment="1" applyBorder="1" applyFill="1" applyFont="1" applyNumberFormat="1">
      <alignment horizontal="center"/>
    </xf>
    <xf borderId="26" fillId="4" fontId="4" numFmtId="0" xfId="0" applyBorder="1" applyFont="1"/>
    <xf borderId="26" fillId="4" fontId="4" numFmtId="0" xfId="0" applyAlignment="1" applyBorder="1" applyFont="1">
      <alignment horizontal="center" vertical="center"/>
    </xf>
    <xf borderId="26" fillId="4" fontId="4" numFmtId="164" xfId="0" applyAlignment="1" applyBorder="1" applyFont="1" applyNumberFormat="1">
      <alignment horizontal="center" vertical="center"/>
    </xf>
    <xf borderId="26" fillId="4" fontId="7" numFmtId="165" xfId="0" applyAlignment="1" applyBorder="1" applyFont="1" applyNumberFormat="1">
      <alignment horizontal="center" vertical="center"/>
    </xf>
    <xf borderId="26" fillId="4" fontId="1" numFmtId="165" xfId="0" applyAlignment="1" applyBorder="1" applyFont="1" applyNumberFormat="1">
      <alignment horizontal="center" vertical="center"/>
    </xf>
    <xf borderId="26" fillId="4" fontId="8" numFmtId="165" xfId="0" applyAlignment="1" applyBorder="1" applyFont="1" applyNumberFormat="1">
      <alignment horizontal="center" vertical="center"/>
    </xf>
    <xf borderId="26" fillId="4" fontId="4" numFmtId="165" xfId="0" applyAlignment="1" applyBorder="1" applyFont="1" applyNumberFormat="1">
      <alignment horizontal="center" vertical="center"/>
    </xf>
    <xf borderId="27" fillId="4" fontId="4" numFmtId="10" xfId="0" applyAlignment="1" applyBorder="1" applyFont="1" applyNumberFormat="1">
      <alignment horizontal="center" vertical="center"/>
    </xf>
    <xf borderId="20" fillId="0" fontId="1" numFmtId="166" xfId="0" applyAlignment="1" applyBorder="1" applyFont="1" applyNumberFormat="1">
      <alignment horizontal="center"/>
    </xf>
    <xf borderId="28" fillId="5" fontId="9" numFmtId="0" xfId="0" applyBorder="1" applyFill="1" applyFont="1"/>
    <xf borderId="28" fillId="5" fontId="9" numFmtId="0" xfId="0" applyAlignment="1" applyBorder="1" applyFont="1">
      <alignment horizontal="center" vertical="center"/>
    </xf>
    <xf borderId="28" fillId="5" fontId="9" numFmtId="164" xfId="0" applyAlignment="1" applyBorder="1" applyFont="1" applyNumberFormat="1">
      <alignment horizontal="center" vertical="center"/>
    </xf>
    <xf borderId="28" fillId="5" fontId="9" numFmtId="165" xfId="0" applyAlignment="1" applyBorder="1" applyFont="1" applyNumberFormat="1">
      <alignment horizontal="center" vertical="center"/>
    </xf>
    <xf borderId="28" fillId="5" fontId="10" numFmtId="165" xfId="0" applyAlignment="1" applyBorder="1" applyFont="1" applyNumberFormat="1">
      <alignment horizontal="center" vertical="center"/>
    </xf>
    <xf borderId="21" fillId="0" fontId="9" numFmtId="165" xfId="0" applyAlignment="1" applyBorder="1" applyFont="1" applyNumberFormat="1">
      <alignment horizontal="center" vertical="center"/>
    </xf>
    <xf borderId="24" fillId="0" fontId="10" numFmtId="10" xfId="0" applyAlignment="1" applyBorder="1" applyFont="1" applyNumberFormat="1">
      <alignment horizontal="center" vertical="center"/>
    </xf>
    <xf borderId="0" fillId="0" fontId="11" numFmtId="167" xfId="0" applyFont="1" applyNumberFormat="1"/>
    <xf borderId="0" fillId="0" fontId="11" numFmtId="165" xfId="0" applyFont="1" applyNumberFormat="1"/>
    <xf borderId="29" fillId="5" fontId="9" numFmtId="4" xfId="0" applyAlignment="1" applyBorder="1" applyFont="1" applyNumberFormat="1">
      <alignment horizontal="center" vertical="center"/>
    </xf>
    <xf borderId="29" fillId="5" fontId="9" numFmtId="165" xfId="0" applyAlignment="1" applyBorder="1" applyFont="1" applyNumberFormat="1">
      <alignment horizontal="right" vertical="center"/>
    </xf>
    <xf borderId="29" fillId="5" fontId="9" numFmtId="0" xfId="0" applyAlignment="1" applyBorder="1" applyFont="1">
      <alignment shrinkToFit="0" vertical="center" wrapText="1"/>
    </xf>
    <xf borderId="29" fillId="5" fontId="9" numFmtId="0" xfId="0" applyAlignment="1" applyBorder="1" applyFont="1">
      <alignment horizontal="center" vertical="center"/>
    </xf>
    <xf borderId="29" fillId="5" fontId="9" numFmtId="168" xfId="0" applyAlignment="1" applyBorder="1" applyFont="1" applyNumberFormat="1">
      <alignment horizontal="right" vertical="center"/>
    </xf>
    <xf borderId="29" fillId="5" fontId="9" numFmtId="165" xfId="0" applyAlignment="1" applyBorder="1" applyFont="1" applyNumberFormat="1">
      <alignment horizontal="center" vertical="center"/>
    </xf>
    <xf borderId="29" fillId="0" fontId="9" numFmtId="165" xfId="0" applyAlignment="1" applyBorder="1" applyFont="1" applyNumberFormat="1">
      <alignment horizontal="center" vertical="center"/>
    </xf>
    <xf borderId="30" fillId="0" fontId="10" numFmtId="10" xfId="0" applyAlignment="1" applyBorder="1" applyFont="1" applyNumberFormat="1">
      <alignment horizontal="center" vertical="center"/>
    </xf>
    <xf borderId="31" fillId="5" fontId="9" numFmtId="167" xfId="0" applyAlignment="1" applyBorder="1" applyFont="1" applyNumberFormat="1">
      <alignment horizontal="right" vertical="center"/>
    </xf>
    <xf borderId="32" fillId="4" fontId="4" numFmtId="1" xfId="0" applyAlignment="1" applyBorder="1" applyFont="1" applyNumberFormat="1">
      <alignment horizontal="center" vertical="center"/>
    </xf>
    <xf borderId="29" fillId="4" fontId="4" numFmtId="0" xfId="0" applyAlignment="1" applyBorder="1" applyFont="1">
      <alignment shrinkToFit="0" vertical="center" wrapText="1"/>
    </xf>
    <xf borderId="29" fillId="4" fontId="4" numFmtId="0" xfId="0" applyAlignment="1" applyBorder="1" applyFont="1">
      <alignment horizontal="center" vertical="center"/>
    </xf>
    <xf borderId="29" fillId="4" fontId="4" numFmtId="4" xfId="0" applyAlignment="1" applyBorder="1" applyFont="1" applyNumberFormat="1">
      <alignment horizontal="center" vertical="center"/>
    </xf>
    <xf borderId="29" fillId="4" fontId="4" numFmtId="165" xfId="0" applyAlignment="1" applyBorder="1" applyFont="1" applyNumberFormat="1">
      <alignment horizontal="center" vertical="center"/>
    </xf>
    <xf borderId="29" fillId="4" fontId="1" numFmtId="165" xfId="0" applyAlignment="1" applyBorder="1" applyFont="1" applyNumberFormat="1">
      <alignment horizontal="center" vertical="center"/>
    </xf>
    <xf borderId="28" fillId="4" fontId="1" numFmtId="165" xfId="0" applyAlignment="1" applyBorder="1" applyFont="1" applyNumberFormat="1">
      <alignment horizontal="center" vertical="center"/>
    </xf>
    <xf borderId="30" fillId="4" fontId="4" numFmtId="10" xfId="0" applyAlignment="1" applyBorder="1" applyFont="1" applyNumberFormat="1">
      <alignment horizontal="center" vertical="center"/>
    </xf>
    <xf borderId="32" fillId="0" fontId="1" numFmtId="166" xfId="0" applyAlignment="1" applyBorder="1" applyFont="1" applyNumberFormat="1">
      <alignment horizontal="center" vertical="center"/>
    </xf>
    <xf borderId="29" fillId="5" fontId="9" numFmtId="0" xfId="0" applyAlignment="1" applyBorder="1" applyFont="1">
      <alignment horizontal="left" shrinkToFit="0" vertical="center" wrapText="1"/>
    </xf>
    <xf borderId="29" fillId="5" fontId="10" numFmtId="165" xfId="0" applyAlignment="1" applyBorder="1" applyFont="1" applyNumberFormat="1">
      <alignment horizontal="center" vertical="center"/>
    </xf>
    <xf borderId="29" fillId="0" fontId="1" numFmtId="165" xfId="0" applyAlignment="1" applyBorder="1" applyFont="1" applyNumberFormat="1">
      <alignment horizontal="center" vertical="center"/>
    </xf>
    <xf borderId="30" fillId="0" fontId="4" numFmtId="10" xfId="0" applyAlignment="1" applyBorder="1" applyFont="1" applyNumberFormat="1">
      <alignment horizontal="center" vertical="center"/>
    </xf>
    <xf borderId="33" fillId="5" fontId="9" numFmtId="0" xfId="0" applyAlignment="1" applyBorder="1" applyFont="1">
      <alignment horizontal="left" shrinkToFit="0" vertical="center" wrapText="1"/>
    </xf>
    <xf borderId="32" fillId="4" fontId="4" numFmtId="1" xfId="0" applyAlignment="1" applyBorder="1" applyFont="1" applyNumberFormat="1">
      <alignment horizontal="center"/>
    </xf>
    <xf borderId="28" fillId="4" fontId="4" numFmtId="0" xfId="0" applyBorder="1" applyFont="1"/>
    <xf borderId="29" fillId="4" fontId="1" numFmtId="4" xfId="0" applyAlignment="1" applyBorder="1" applyFont="1" applyNumberFormat="1">
      <alignment horizontal="center" vertical="center"/>
    </xf>
    <xf borderId="32" fillId="0" fontId="4" numFmtId="166" xfId="0" applyAlignment="1" applyBorder="1" applyFont="1" applyNumberFormat="1">
      <alignment horizontal="center"/>
    </xf>
    <xf borderId="32" fillId="5" fontId="1" numFmtId="166" xfId="0" applyAlignment="1" applyBorder="1" applyFont="1" applyNumberFormat="1">
      <alignment horizontal="center" vertical="center"/>
    </xf>
    <xf borderId="32" fillId="2" fontId="4" numFmtId="1" xfId="0" applyAlignment="1" applyBorder="1" applyFont="1" applyNumberFormat="1">
      <alignment horizontal="center"/>
    </xf>
    <xf borderId="29" fillId="6" fontId="4" numFmtId="0" xfId="0" applyBorder="1" applyFill="1" applyFont="1"/>
    <xf borderId="29" fillId="6" fontId="4" numFmtId="0" xfId="0" applyAlignment="1" applyBorder="1" applyFont="1">
      <alignment horizontal="center" vertical="center"/>
    </xf>
    <xf borderId="29" fillId="6" fontId="1" numFmtId="4" xfId="0" applyAlignment="1" applyBorder="1" applyFont="1" applyNumberFormat="1">
      <alignment horizontal="center" vertical="center"/>
    </xf>
    <xf borderId="29" fillId="6" fontId="1" numFmtId="165" xfId="0" applyAlignment="1" applyBorder="1" applyFont="1" applyNumberFormat="1">
      <alignment horizontal="center" vertical="center"/>
    </xf>
    <xf borderId="28" fillId="6" fontId="1" numFmtId="165" xfId="0" applyAlignment="1" applyBorder="1" applyFont="1" applyNumberFormat="1">
      <alignment horizontal="center" vertical="center"/>
    </xf>
    <xf borderId="29" fillId="6" fontId="4" numFmtId="165" xfId="0" applyAlignment="1" applyBorder="1" applyFont="1" applyNumberFormat="1">
      <alignment horizontal="center" vertical="center"/>
    </xf>
    <xf borderId="30" fillId="6" fontId="4" numFmtId="10" xfId="0" applyAlignment="1" applyBorder="1" applyFont="1" applyNumberFormat="1">
      <alignment horizontal="center" vertical="center"/>
    </xf>
    <xf borderId="29" fillId="0" fontId="9" numFmtId="0" xfId="0" applyAlignment="1" applyBorder="1" applyFont="1">
      <alignment shrinkToFit="0" wrapText="1"/>
    </xf>
    <xf borderId="32" fillId="6" fontId="4" numFmtId="1" xfId="0" applyAlignment="1" applyBorder="1" applyFont="1" applyNumberFormat="1">
      <alignment horizontal="center" vertical="center"/>
    </xf>
    <xf borderId="29" fillId="6" fontId="4" numFmtId="0" xfId="0" applyAlignment="1" applyBorder="1" applyFont="1">
      <alignment shrinkToFit="0" wrapText="1"/>
    </xf>
    <xf borderId="29" fillId="6" fontId="4" numFmtId="4" xfId="0" applyAlignment="1" applyBorder="1" applyFont="1" applyNumberFormat="1">
      <alignment horizontal="center" vertical="center"/>
    </xf>
    <xf borderId="29" fillId="5" fontId="1" numFmtId="0" xfId="0" applyAlignment="1" applyBorder="1" applyFont="1">
      <alignment shrinkToFit="0" wrapText="1"/>
    </xf>
    <xf borderId="29" fillId="5" fontId="1" numFmtId="0" xfId="0" applyAlignment="1" applyBorder="1" applyFont="1">
      <alignment horizontal="center" vertical="center"/>
    </xf>
    <xf borderId="29" fillId="5" fontId="1" numFmtId="4" xfId="0" applyAlignment="1" applyBorder="1" applyFont="1" applyNumberFormat="1">
      <alignment horizontal="center" vertical="center"/>
    </xf>
    <xf borderId="29" fillId="5" fontId="1" numFmtId="165" xfId="0" applyAlignment="1" applyBorder="1" applyFont="1" applyNumberFormat="1">
      <alignment horizontal="center" vertical="center"/>
    </xf>
    <xf borderId="28" fillId="5" fontId="1" numFmtId="165" xfId="0" applyAlignment="1" applyBorder="1" applyFont="1" applyNumberFormat="1">
      <alignment horizontal="center" vertical="center"/>
    </xf>
    <xf borderId="29" fillId="0" fontId="9" numFmtId="0" xfId="0" applyAlignment="1" applyBorder="1" applyFont="1">
      <alignment shrinkToFit="0" vertical="center" wrapText="1"/>
    </xf>
    <xf borderId="29" fillId="0" fontId="9" numFmtId="0" xfId="0" applyAlignment="1" applyBorder="1" applyFont="1">
      <alignment horizontal="center" vertical="center"/>
    </xf>
    <xf borderId="29" fillId="0" fontId="9" numFmtId="4" xfId="0" applyAlignment="1" applyBorder="1" applyFont="1" applyNumberFormat="1">
      <alignment horizontal="center" vertical="center"/>
    </xf>
    <xf borderId="0" fillId="0" fontId="11" numFmtId="9" xfId="0" applyFont="1" applyNumberFormat="1"/>
    <xf borderId="32" fillId="6" fontId="4" numFmtId="1" xfId="0" applyAlignment="1" applyBorder="1" applyFont="1" applyNumberFormat="1">
      <alignment horizontal="center"/>
    </xf>
    <xf borderId="34" fillId="0" fontId="1" numFmtId="2" xfId="0" applyAlignment="1" applyBorder="1" applyFont="1" applyNumberFormat="1">
      <alignment horizontal="center" vertical="center"/>
    </xf>
    <xf borderId="33" fillId="0" fontId="1" numFmtId="0" xfId="0" applyAlignment="1" applyBorder="1" applyFont="1">
      <alignment shrinkToFit="0" wrapText="1"/>
    </xf>
    <xf borderId="33" fillId="0" fontId="1" numFmtId="0" xfId="0" applyAlignment="1" applyBorder="1" applyFont="1">
      <alignment horizontal="center" vertical="center"/>
    </xf>
    <xf borderId="33" fillId="0" fontId="1" numFmtId="4" xfId="0" applyAlignment="1" applyBorder="1" applyFont="1" applyNumberFormat="1">
      <alignment horizontal="center" vertical="center"/>
    </xf>
    <xf borderId="33" fillId="0" fontId="1" numFmtId="165" xfId="0" applyAlignment="1" applyBorder="1" applyFont="1" applyNumberFormat="1">
      <alignment horizontal="center" vertical="center"/>
    </xf>
    <xf borderId="35" fillId="0" fontId="1" numFmtId="165" xfId="0" applyAlignment="1" applyBorder="1" applyFont="1" applyNumberFormat="1">
      <alignment horizontal="center" vertical="center"/>
    </xf>
    <xf borderId="36" fillId="0" fontId="4" numFmtId="10" xfId="0" applyAlignment="1" applyBorder="1" applyFont="1" applyNumberFormat="1">
      <alignment horizontal="center" vertical="center"/>
    </xf>
    <xf borderId="0" fillId="0" fontId="1" numFmtId="1" xfId="0" applyAlignment="1" applyFont="1" applyNumberFormat="1">
      <alignment horizontal="center"/>
    </xf>
    <xf borderId="37" fillId="0" fontId="1" numFmtId="0" xfId="0" applyAlignment="1" applyBorder="1" applyFont="1">
      <alignment horizontal="center" vertical="center"/>
    </xf>
    <xf borderId="0" fillId="0" fontId="1" numFmtId="1" xfId="0" applyAlignment="1" applyFont="1" applyNumberFormat="1">
      <alignment horizontal="center" vertical="center"/>
    </xf>
    <xf borderId="37" fillId="0" fontId="4" numFmtId="165" xfId="0" applyBorder="1" applyFont="1" applyNumberFormat="1"/>
    <xf borderId="0" fillId="0" fontId="8" numFmtId="165" xfId="0" applyAlignment="1" applyFont="1" applyNumberFormat="1">
      <alignment horizontal="center" vertical="center"/>
    </xf>
    <xf borderId="38" fillId="0" fontId="1" numFmtId="165" xfId="0" applyAlignment="1" applyBorder="1" applyFont="1" applyNumberFormat="1">
      <alignment horizontal="center" vertical="center"/>
    </xf>
    <xf borderId="0" fillId="0" fontId="1" numFmtId="165" xfId="0" applyAlignment="1" applyFont="1" applyNumberFormat="1">
      <alignment horizontal="center" vertical="center"/>
    </xf>
    <xf borderId="39" fillId="5" fontId="1" numFmtId="165" xfId="0" applyAlignment="1" applyBorder="1" applyFont="1" applyNumberFormat="1">
      <alignment horizontal="center" vertical="center"/>
    </xf>
    <xf borderId="0" fillId="0" fontId="4" numFmtId="10" xfId="0" applyAlignment="1" applyFont="1" applyNumberFormat="1">
      <alignment horizontal="center" vertical="center"/>
    </xf>
    <xf borderId="40" fillId="0" fontId="4" numFmtId="0" xfId="0" applyAlignment="1" applyBorder="1" applyFont="1">
      <alignment horizontal="center" shrinkToFit="0" wrapText="1"/>
    </xf>
    <xf borderId="41" fillId="0" fontId="4" numFmtId="0" xfId="0" applyBorder="1" applyFont="1"/>
    <xf borderId="38" fillId="0" fontId="4" numFmtId="0" xfId="0" applyBorder="1" applyFont="1"/>
    <xf borderId="42" fillId="0" fontId="7" numFmtId="0" xfId="0" applyBorder="1" applyFont="1"/>
    <xf borderId="43" fillId="0" fontId="4" numFmtId="165" xfId="0" applyBorder="1" applyFont="1" applyNumberFormat="1"/>
    <xf borderId="44" fillId="0" fontId="8" numFmtId="0" xfId="0" applyAlignment="1" applyBorder="1" applyFont="1">
      <alignment horizontal="center"/>
    </xf>
    <xf borderId="41" fillId="0" fontId="8" numFmtId="0" xfId="0" applyAlignment="1" applyBorder="1" applyFont="1">
      <alignment horizontal="center"/>
    </xf>
    <xf borderId="42" fillId="0" fontId="8" numFmtId="0" xfId="0" applyAlignment="1" applyBorder="1" applyFont="1">
      <alignment horizontal="center"/>
    </xf>
    <xf borderId="43" fillId="4" fontId="4" numFmtId="165" xfId="0" applyBorder="1" applyFont="1" applyNumberFormat="1"/>
    <xf borderId="43" fillId="4" fontId="4" numFmtId="10" xfId="0" applyAlignment="1" applyBorder="1" applyFont="1" applyNumberFormat="1">
      <alignment horizontal="center"/>
    </xf>
    <xf borderId="45" fillId="0" fontId="4" numFmtId="0" xfId="0" applyAlignment="1" applyBorder="1" applyFont="1">
      <alignment horizontal="center"/>
    </xf>
    <xf borderId="46" fillId="0" fontId="1" numFmtId="0" xfId="0" applyAlignment="1" applyBorder="1" applyFont="1">
      <alignment horizontal="left"/>
    </xf>
    <xf borderId="46" fillId="0" fontId="8" numFmtId="0" xfId="0" applyAlignment="1" applyBorder="1" applyFont="1">
      <alignment horizontal="left"/>
    </xf>
    <xf borderId="22" fillId="0" fontId="1" numFmtId="165" xfId="0" applyAlignment="1" applyBorder="1" applyFont="1" applyNumberFormat="1">
      <alignment horizontal="left"/>
    </xf>
    <xf borderId="47" fillId="0" fontId="1" numFmtId="169" xfId="0" applyAlignment="1" applyBorder="1" applyFont="1" applyNumberFormat="1">
      <alignment horizontal="center" vertical="center"/>
    </xf>
    <xf borderId="24" fillId="0" fontId="1" numFmtId="165" xfId="0" applyBorder="1" applyFont="1" applyNumberFormat="1"/>
    <xf borderId="0" fillId="0" fontId="1" numFmtId="10" xfId="0" applyFont="1" applyNumberFormat="1"/>
    <xf borderId="48" fillId="0" fontId="1" numFmtId="165" xfId="0" applyBorder="1" applyFont="1" applyNumberFormat="1"/>
    <xf borderId="46" fillId="0" fontId="4" numFmtId="0" xfId="0" applyAlignment="1" applyBorder="1" applyFont="1">
      <alignment horizontal="left"/>
    </xf>
    <xf borderId="46" fillId="0" fontId="7" numFmtId="0" xfId="0" applyAlignment="1" applyBorder="1" applyFont="1">
      <alignment horizontal="left"/>
    </xf>
    <xf borderId="43" fillId="0" fontId="4" numFmtId="165" xfId="0" applyAlignment="1" applyBorder="1" applyFont="1" applyNumberFormat="1">
      <alignment horizontal="left"/>
    </xf>
    <xf borderId="46" fillId="0" fontId="4" numFmtId="165" xfId="0" applyAlignment="1" applyBorder="1" applyFont="1" applyNumberFormat="1">
      <alignment horizontal="left"/>
    </xf>
    <xf borderId="46" fillId="0" fontId="1" numFmtId="9" xfId="0" applyAlignment="1" applyBorder="1" applyFont="1" applyNumberFormat="1">
      <alignment horizontal="center" vertical="center"/>
    </xf>
    <xf borderId="0" fillId="0" fontId="4" numFmtId="10" xfId="0" applyFont="1" applyNumberFormat="1"/>
    <xf borderId="49" fillId="0" fontId="4" numFmtId="0" xfId="0" applyAlignment="1" applyBorder="1" applyFont="1">
      <alignment horizontal="center"/>
    </xf>
    <xf borderId="50" fillId="0" fontId="1" numFmtId="0" xfId="0" applyAlignment="1" applyBorder="1" applyFont="1">
      <alignment horizontal="left"/>
    </xf>
    <xf borderId="50" fillId="0" fontId="8" numFmtId="0" xfId="0" applyAlignment="1" applyBorder="1" applyFont="1">
      <alignment horizontal="left"/>
    </xf>
    <xf borderId="35" fillId="0" fontId="1" numFmtId="165" xfId="0" applyAlignment="1" applyBorder="1" applyFont="1" applyNumberFormat="1">
      <alignment horizontal="left"/>
    </xf>
    <xf borderId="51" fillId="0" fontId="1" numFmtId="9" xfId="0" applyAlignment="1" applyBorder="1" applyFont="1" applyNumberFormat="1">
      <alignment horizontal="center" vertical="center"/>
    </xf>
    <xf borderId="52" fillId="0" fontId="1" numFmtId="165" xfId="0" applyBorder="1" applyFont="1" applyNumberFormat="1"/>
    <xf borderId="37" fillId="0" fontId="4" numFmtId="0" xfId="0" applyAlignment="1" applyBorder="1" applyFont="1">
      <alignment horizontal="center"/>
    </xf>
    <xf borderId="37" fillId="0" fontId="1" numFmtId="0" xfId="0" applyAlignment="1" applyBorder="1" applyFont="1">
      <alignment horizontal="left"/>
    </xf>
    <xf borderId="37" fillId="0" fontId="8" numFmtId="0" xfId="0" applyAlignment="1" applyBorder="1" applyFont="1">
      <alignment horizontal="left"/>
    </xf>
    <xf borderId="37" fillId="0" fontId="1" numFmtId="165" xfId="0" applyAlignment="1" applyBorder="1" applyFont="1" applyNumberFormat="1">
      <alignment horizontal="left"/>
    </xf>
    <xf borderId="37" fillId="0" fontId="1" numFmtId="9" xfId="0" applyAlignment="1" applyBorder="1" applyFont="1" applyNumberFormat="1">
      <alignment horizontal="center" vertical="center"/>
    </xf>
    <xf borderId="37" fillId="0" fontId="1" numFmtId="165" xfId="0" applyBorder="1" applyFont="1" applyNumberFormat="1"/>
    <xf borderId="53" fillId="2" fontId="4" numFmtId="0" xfId="0" applyAlignment="1" applyBorder="1" applyFont="1">
      <alignment horizontal="center"/>
    </xf>
    <xf borderId="54" fillId="2" fontId="4" numFmtId="0" xfId="0" applyAlignment="1" applyBorder="1" applyFont="1">
      <alignment readingOrder="0"/>
    </xf>
    <xf borderId="54" fillId="2" fontId="4" numFmtId="0" xfId="0" applyBorder="1" applyFont="1"/>
    <xf borderId="54" fillId="2" fontId="7" numFmtId="0" xfId="0" applyBorder="1" applyFont="1"/>
    <xf borderId="54" fillId="2" fontId="4" numFmtId="165" xfId="0" applyBorder="1" applyFont="1" applyNumberFormat="1"/>
    <xf borderId="55" fillId="2" fontId="4" numFmtId="0" xfId="0" applyBorder="1" applyFont="1"/>
    <xf borderId="53" fillId="2" fontId="4" numFmtId="165" xfId="0" applyBorder="1" applyFont="1" applyNumberFormat="1"/>
    <xf borderId="56" fillId="0" fontId="4" numFmtId="10" xfId="0" applyBorder="1" applyFont="1" applyNumberFormat="1"/>
    <xf borderId="0" fillId="0" fontId="12" numFmtId="0" xfId="0" applyFont="1"/>
    <xf borderId="57" fillId="2" fontId="13" numFmtId="0" xfId="0" applyAlignment="1" applyBorder="1" applyFont="1">
      <alignment vertical="center"/>
    </xf>
    <xf borderId="58" fillId="2" fontId="13" numFmtId="0" xfId="0" applyAlignment="1" applyBorder="1" applyFont="1">
      <alignment horizontal="center" vertical="center"/>
    </xf>
    <xf borderId="59" fillId="2" fontId="14" numFmtId="0" xfId="0" applyBorder="1" applyFont="1"/>
    <xf borderId="31" fillId="2" fontId="14" numFmtId="0" xfId="0" applyBorder="1" applyFont="1"/>
    <xf borderId="60" fillId="2" fontId="14" numFmtId="0" xfId="0" applyBorder="1" applyFont="1"/>
    <xf borderId="61" fillId="2" fontId="14" numFmtId="0" xfId="0" applyBorder="1" applyFont="1"/>
    <xf borderId="39" fillId="2" fontId="14" numFmtId="0" xfId="0" applyBorder="1" applyFont="1"/>
    <xf borderId="62" fillId="2" fontId="14" numFmtId="0" xfId="0" applyBorder="1" applyFont="1"/>
    <xf borderId="10" fillId="4" fontId="13" numFmtId="0" xfId="0" applyAlignment="1" applyBorder="1" applyFont="1">
      <alignment horizontal="center" vertical="center"/>
    </xf>
    <xf borderId="25" fillId="7" fontId="15" numFmtId="0" xfId="0" applyAlignment="1" applyBorder="1" applyFill="1" applyFont="1">
      <alignment horizontal="center" vertical="center"/>
    </xf>
    <xf borderId="26" fillId="7" fontId="15" numFmtId="0" xfId="0" applyAlignment="1" applyBorder="1" applyFont="1">
      <alignment horizontal="center" vertical="center"/>
    </xf>
    <xf borderId="27" fillId="7" fontId="15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center" vertical="center"/>
    </xf>
    <xf borderId="27" fillId="7" fontId="15" numFmtId="0" xfId="0" applyAlignment="1" applyBorder="1" applyFont="1">
      <alignment horizontal="center" vertical="center"/>
    </xf>
    <xf borderId="0" fillId="0" fontId="11" numFmtId="0" xfId="0" applyAlignment="1" applyFont="1">
      <alignment vertical="center"/>
    </xf>
    <xf borderId="32" fillId="7" fontId="16" numFmtId="0" xfId="0" applyAlignment="1" applyBorder="1" applyFont="1">
      <alignment horizontal="center" vertical="center"/>
    </xf>
    <xf borderId="29" fillId="0" fontId="17" numFmtId="0" xfId="0" applyAlignment="1" applyBorder="1" applyFont="1">
      <alignment shrinkToFit="0" vertical="center" wrapText="1"/>
    </xf>
    <xf borderId="29" fillId="0" fontId="17" numFmtId="170" xfId="0" applyAlignment="1" applyBorder="1" applyFont="1" applyNumberFormat="1">
      <alignment horizontal="center"/>
    </xf>
    <xf borderId="30" fillId="0" fontId="17" numFmtId="10" xfId="0" applyAlignment="1" applyBorder="1" applyFont="1" applyNumberFormat="1">
      <alignment horizontal="center" vertical="center"/>
    </xf>
    <xf borderId="32" fillId="8" fontId="18" numFmtId="10" xfId="0" applyBorder="1" applyFill="1" applyFont="1" applyNumberFormat="1"/>
    <xf borderId="29" fillId="5" fontId="15" numFmtId="0" xfId="0" applyAlignment="1" applyBorder="1" applyFont="1">
      <alignment horizontal="center" vertical="center"/>
    </xf>
    <xf borderId="30" fillId="5" fontId="15" numFmtId="0" xfId="0" applyAlignment="1" applyBorder="1" applyFont="1">
      <alignment horizontal="center" vertical="center"/>
    </xf>
    <xf borderId="32" fillId="5" fontId="18" numFmtId="10" xfId="0" applyBorder="1" applyFont="1" applyNumberFormat="1"/>
    <xf borderId="29" fillId="8" fontId="18" numFmtId="10" xfId="0" applyBorder="1" applyFont="1" applyNumberFormat="1"/>
    <xf borderId="29" fillId="5" fontId="11" numFmtId="0" xfId="0" applyBorder="1" applyFont="1"/>
    <xf borderId="30" fillId="5" fontId="11" numFmtId="0" xfId="0" applyBorder="1" applyFont="1"/>
    <xf borderId="29" fillId="5" fontId="17" numFmtId="165" xfId="0" applyAlignment="1" applyBorder="1" applyFont="1" applyNumberFormat="1">
      <alignment horizontal="center" vertical="center"/>
    </xf>
    <xf borderId="29" fillId="5" fontId="18" numFmtId="10" xfId="0" applyBorder="1" applyFont="1" applyNumberFormat="1"/>
    <xf borderId="29" fillId="0" fontId="17" numFmtId="0" xfId="0" applyAlignment="1" applyBorder="1" applyFont="1">
      <alignment shrinkToFit="0" wrapText="1"/>
    </xf>
    <xf borderId="30" fillId="8" fontId="18" numFmtId="10" xfId="0" applyBorder="1" applyFont="1" applyNumberFormat="1"/>
    <xf borderId="29" fillId="0" fontId="17" numFmtId="0" xfId="0" applyAlignment="1" applyBorder="1" applyFont="1">
      <alignment vertical="center"/>
    </xf>
    <xf borderId="63" fillId="7" fontId="16" numFmtId="0" xfId="0" applyAlignment="1" applyBorder="1" applyFont="1">
      <alignment horizontal="center" vertical="center"/>
    </xf>
    <xf borderId="22" fillId="0" fontId="17" numFmtId="0" xfId="0" applyAlignment="1" applyBorder="1" applyFont="1">
      <alignment vertical="center"/>
    </xf>
    <xf borderId="22" fillId="0" fontId="17" numFmtId="170" xfId="0" applyAlignment="1" applyBorder="1" applyFont="1" applyNumberFormat="1">
      <alignment horizontal="center"/>
    </xf>
    <xf borderId="64" fillId="5" fontId="19" numFmtId="10" xfId="0" applyBorder="1" applyFont="1" applyNumberFormat="1"/>
    <xf borderId="64" fillId="5" fontId="18" numFmtId="10" xfId="0" applyBorder="1" applyFont="1" applyNumberFormat="1"/>
    <xf borderId="65" fillId="8" fontId="15" numFmtId="10" xfId="0" applyAlignment="1" applyBorder="1" applyFont="1" applyNumberFormat="1">
      <alignment horizontal="right"/>
    </xf>
    <xf borderId="34" fillId="5" fontId="16" numFmtId="0" xfId="0" applyAlignment="1" applyBorder="1" applyFont="1">
      <alignment horizontal="center"/>
    </xf>
    <xf borderId="33" fillId="0" fontId="17" numFmtId="0" xfId="0" applyBorder="1" applyFont="1"/>
    <xf borderId="33" fillId="0" fontId="17" numFmtId="170" xfId="0" applyAlignment="1" applyBorder="1" applyFont="1" applyNumberFormat="1">
      <alignment horizontal="center"/>
    </xf>
    <xf borderId="36" fillId="0" fontId="17" numFmtId="10" xfId="0" applyAlignment="1" applyBorder="1" applyFont="1" applyNumberFormat="1">
      <alignment horizontal="center"/>
    </xf>
    <xf borderId="34" fillId="5" fontId="11" numFmtId="0" xfId="0" applyBorder="1" applyFont="1"/>
    <xf borderId="33" fillId="5" fontId="18" numFmtId="10" xfId="0" applyBorder="1" applyFont="1" applyNumberFormat="1"/>
    <xf borderId="36" fillId="5" fontId="18" numFmtId="10" xfId="0" applyBorder="1" applyFont="1" applyNumberFormat="1"/>
    <xf borderId="21" fillId="0" fontId="17" numFmtId="0" xfId="0" applyBorder="1" applyFont="1"/>
    <xf borderId="21" fillId="0" fontId="17" numFmtId="170" xfId="0" applyBorder="1" applyFont="1" applyNumberFormat="1"/>
    <xf borderId="21" fillId="0" fontId="17" numFmtId="9" xfId="0" applyBorder="1" applyFont="1" applyNumberFormat="1"/>
    <xf borderId="28" fillId="5" fontId="11" numFmtId="0" xfId="0" applyBorder="1" applyFont="1"/>
    <xf borderId="28" fillId="5" fontId="11" numFmtId="9" xfId="0" applyBorder="1" applyFont="1" applyNumberFormat="1"/>
    <xf borderId="28" fillId="5" fontId="14" numFmtId="9" xfId="0" applyBorder="1" applyFont="1" applyNumberFormat="1"/>
    <xf borderId="29" fillId="0" fontId="17" numFmtId="0" xfId="0" applyBorder="1" applyFont="1"/>
    <xf borderId="29" fillId="0" fontId="20" numFmtId="0" xfId="0" applyBorder="1" applyFont="1"/>
    <xf borderId="29" fillId="4" fontId="20" numFmtId="170" xfId="0" applyBorder="1" applyFont="1" applyNumberFormat="1"/>
    <xf borderId="29" fillId="0" fontId="17" numFmtId="9" xfId="0" applyBorder="1" applyFont="1" applyNumberFormat="1"/>
    <xf borderId="29" fillId="5" fontId="14" numFmtId="0" xfId="0" applyBorder="1" applyFont="1"/>
    <xf borderId="29" fillId="5" fontId="11" numFmtId="9" xfId="0" applyBorder="1" applyFont="1" applyNumberFormat="1"/>
    <xf borderId="29" fillId="0" fontId="20" numFmtId="170" xfId="0" applyAlignment="1" applyBorder="1" applyFont="1" applyNumberFormat="1">
      <alignment horizontal="right"/>
    </xf>
    <xf borderId="29" fillId="0" fontId="17" numFmtId="170" xfId="0" applyBorder="1" applyFont="1" applyNumberFormat="1"/>
    <xf borderId="29" fillId="0" fontId="17" numFmtId="169" xfId="0" applyBorder="1" applyFont="1" applyNumberFormat="1"/>
    <xf borderId="29" fillId="0" fontId="20" numFmtId="170" xfId="0" applyBorder="1" applyFont="1" applyNumberFormat="1"/>
    <xf borderId="29" fillId="0" fontId="11" numFmtId="0" xfId="0" applyBorder="1" applyFont="1"/>
    <xf borderId="0" fillId="0" fontId="17" numFmtId="0" xfId="0" applyFont="1"/>
    <xf borderId="0" fillId="0" fontId="17" numFmtId="170" xfId="0" applyFont="1" applyNumberFormat="1"/>
    <xf borderId="0" fillId="0" fontId="17" numFmtId="9" xfId="0" applyFont="1" applyNumberFormat="1"/>
    <xf borderId="66" fillId="0" fontId="20" numFmtId="0" xfId="0" applyAlignment="1" applyBorder="1" applyFont="1">
      <alignment horizontal="left" vertical="top"/>
    </xf>
    <xf borderId="46" fillId="0" fontId="3" numFmtId="0" xfId="0" applyBorder="1" applyFont="1"/>
    <xf borderId="47" fillId="0" fontId="3" numFmtId="0" xfId="0" applyBorder="1" applyFont="1"/>
    <xf borderId="29" fillId="0" fontId="11" numFmtId="10" xfId="0" applyBorder="1" applyFont="1" applyNumberFormat="1"/>
    <xf borderId="46" fillId="0" fontId="11" numFmtId="10" xfId="0" applyBorder="1" applyFont="1" applyNumberFormat="1"/>
    <xf borderId="66" fillId="0" fontId="20" numFmtId="0" xfId="0" applyAlignment="1" applyBorder="1" applyFont="1">
      <alignment horizontal="left" vertical="center"/>
    </xf>
    <xf borderId="29" fillId="0" fontId="21" numFmtId="168" xfId="0" applyBorder="1" applyFont="1" applyNumberFormat="1"/>
    <xf borderId="66" fillId="0" fontId="20" numFmtId="0" xfId="0" applyAlignment="1" applyBorder="1" applyFont="1">
      <alignment vertical="center"/>
    </xf>
    <xf borderId="66" fillId="4" fontId="20" numFmtId="0" xfId="0" applyAlignment="1" applyBorder="1" applyFont="1">
      <alignment vertical="center"/>
    </xf>
    <xf borderId="31" fillId="9" fontId="22" numFmtId="0" xfId="0" applyBorder="1" applyFill="1" applyFont="1"/>
    <xf borderId="53" fillId="10" fontId="23" numFmtId="0" xfId="0" applyAlignment="1" applyBorder="1" applyFill="1" applyFont="1">
      <alignment vertical="center"/>
    </xf>
    <xf borderId="54" fillId="10" fontId="23" numFmtId="0" xfId="0" applyAlignment="1" applyBorder="1" applyFont="1">
      <alignment vertical="center"/>
    </xf>
    <xf borderId="67" fillId="10" fontId="24" numFmtId="0" xfId="0" applyAlignment="1" applyBorder="1" applyFont="1">
      <alignment horizontal="right" vertical="center"/>
    </xf>
    <xf borderId="67" fillId="10" fontId="23" numFmtId="171" xfId="0" applyAlignment="1" applyBorder="1" applyFont="1" applyNumberFormat="1">
      <alignment horizontal="right" vertical="center"/>
    </xf>
    <xf borderId="67" fillId="10" fontId="23" numFmtId="172" xfId="0" applyAlignment="1" applyBorder="1" applyFont="1" applyNumberFormat="1">
      <alignment vertical="center"/>
    </xf>
    <xf borderId="68" fillId="10" fontId="24" numFmtId="0" xfId="0" applyAlignment="1" applyBorder="1" applyFont="1">
      <alignment horizontal="center" vertical="center"/>
    </xf>
    <xf borderId="10" fillId="0" fontId="24" numFmtId="0" xfId="0" applyAlignment="1" applyBorder="1" applyFont="1">
      <alignment horizontal="left" vertical="center"/>
    </xf>
    <xf borderId="11" fillId="0" fontId="24" numFmtId="0" xfId="0" applyAlignment="1" applyBorder="1" applyFont="1">
      <alignment horizontal="center" vertical="center"/>
    </xf>
    <xf borderId="11" fillId="0" fontId="24" numFmtId="0" xfId="0" applyAlignment="1" applyBorder="1" applyFont="1">
      <alignment horizontal="right" vertical="center"/>
    </xf>
    <xf borderId="12" fillId="0" fontId="25" numFmtId="0" xfId="0" applyAlignment="1" applyBorder="1" applyFont="1">
      <alignment vertical="center"/>
    </xf>
    <xf borderId="69" fillId="0" fontId="26" numFmtId="0" xfId="0" applyAlignment="1" applyBorder="1" applyFont="1">
      <alignment horizontal="left" vertical="center"/>
    </xf>
    <xf borderId="70" fillId="0" fontId="3" numFmtId="0" xfId="0" applyBorder="1" applyFont="1"/>
    <xf borderId="0" fillId="0" fontId="25" numFmtId="0" xfId="0" applyAlignment="1" applyFont="1">
      <alignment horizontal="center"/>
    </xf>
    <xf borderId="0" fillId="0" fontId="25" numFmtId="2" xfId="0" applyAlignment="1" applyFont="1" applyNumberFormat="1">
      <alignment horizontal="center"/>
    </xf>
    <xf borderId="0" fillId="0" fontId="25" numFmtId="172" xfId="0" applyAlignment="1" applyFont="1" applyNumberFormat="1">
      <alignment horizontal="right"/>
    </xf>
    <xf borderId="0" fillId="0" fontId="25" numFmtId="172" xfId="0" applyFont="1" applyNumberFormat="1"/>
    <xf borderId="71" fillId="0" fontId="25" numFmtId="0" xfId="0" applyAlignment="1" applyBorder="1" applyFont="1">
      <alignment horizontal="center"/>
    </xf>
    <xf borderId="56" fillId="0" fontId="25" numFmtId="0" xfId="0" applyAlignment="1" applyBorder="1" applyFont="1">
      <alignment horizontal="left" vertical="center"/>
    </xf>
    <xf borderId="56" fillId="0" fontId="26" numFmtId="0" xfId="0" applyAlignment="1" applyBorder="1" applyFont="1">
      <alignment horizontal="left" vertical="center"/>
    </xf>
    <xf borderId="56" fillId="0" fontId="25" numFmtId="0" xfId="0" applyAlignment="1" applyBorder="1" applyFont="1">
      <alignment horizontal="left"/>
    </xf>
    <xf borderId="72" fillId="0" fontId="25" numFmtId="0" xfId="0" applyAlignment="1" applyBorder="1" applyFont="1">
      <alignment horizontal="left"/>
    </xf>
    <xf borderId="37" fillId="0" fontId="3" numFmtId="0" xfId="0" applyBorder="1" applyFont="1"/>
    <xf borderId="37" fillId="0" fontId="25" numFmtId="0" xfId="0" applyAlignment="1" applyBorder="1" applyFont="1">
      <alignment horizontal="center"/>
    </xf>
    <xf borderId="37" fillId="0" fontId="25" numFmtId="2" xfId="0" applyAlignment="1" applyBorder="1" applyFont="1" applyNumberFormat="1">
      <alignment horizontal="center"/>
    </xf>
    <xf borderId="37" fillId="0" fontId="25" numFmtId="172" xfId="0" applyAlignment="1" applyBorder="1" applyFont="1" applyNumberFormat="1">
      <alignment horizontal="right"/>
    </xf>
    <xf borderId="37" fillId="0" fontId="25" numFmtId="172" xfId="0" applyBorder="1" applyFont="1" applyNumberFormat="1"/>
    <xf borderId="73" fillId="0" fontId="25" numFmtId="0" xfId="0" applyAlignment="1" applyBorder="1" applyFont="1">
      <alignment horizontal="center"/>
    </xf>
    <xf borderId="0" fillId="0" fontId="26" numFmtId="0" xfId="0" applyAlignment="1" applyFont="1">
      <alignment horizontal="left" vertical="center"/>
    </xf>
    <xf borderId="72" fillId="0" fontId="26" numFmtId="0" xfId="0" applyAlignment="1" applyBorder="1" applyFont="1">
      <alignment horizontal="left" vertical="center"/>
    </xf>
    <xf borderId="31" fillId="5" fontId="11" numFmtId="0" xfId="0" applyBorder="1" applyFont="1"/>
    <xf borderId="53" fillId="10" fontId="23" numFmtId="0" xfId="0" applyAlignment="1" applyBorder="1" applyFont="1">
      <alignment horizontal="left" vertical="center"/>
    </xf>
    <xf borderId="54" fillId="10" fontId="10" numFmtId="0" xfId="0" applyAlignment="1" applyBorder="1" applyFont="1">
      <alignment vertical="center"/>
    </xf>
    <xf borderId="54" fillId="10" fontId="24" numFmtId="0" xfId="0" applyAlignment="1" applyBorder="1" applyFont="1">
      <alignment horizontal="right" vertical="center"/>
    </xf>
    <xf borderId="54" fillId="10" fontId="23" numFmtId="171" xfId="0" applyAlignment="1" applyBorder="1" applyFont="1" applyNumberFormat="1">
      <alignment horizontal="right" vertical="center"/>
    </xf>
    <xf borderId="54" fillId="10" fontId="23" numFmtId="172" xfId="0" applyAlignment="1" applyBorder="1" applyFont="1" applyNumberFormat="1">
      <alignment vertical="center"/>
    </xf>
    <xf borderId="55" fillId="10" fontId="24" numFmtId="0" xfId="0" applyAlignment="1" applyBorder="1" applyFont="1">
      <alignment horizontal="center"/>
    </xf>
    <xf borderId="11" fillId="0" fontId="25" numFmtId="0" xfId="0" applyAlignment="1" applyBorder="1" applyFont="1">
      <alignment vertical="center"/>
    </xf>
    <xf borderId="70" fillId="0" fontId="25" numFmtId="0" xfId="0" applyAlignment="1" applyBorder="1" applyFont="1">
      <alignment horizontal="center"/>
    </xf>
    <xf borderId="70" fillId="0" fontId="25" numFmtId="2" xfId="0" applyAlignment="1" applyBorder="1" applyFont="1" applyNumberFormat="1">
      <alignment horizontal="center"/>
    </xf>
    <xf borderId="70" fillId="0" fontId="25" numFmtId="172" xfId="0" applyAlignment="1" applyBorder="1" applyFont="1" applyNumberFormat="1">
      <alignment horizontal="right"/>
    </xf>
    <xf borderId="70" fillId="0" fontId="25" numFmtId="172" xfId="0" applyBorder="1" applyFont="1" applyNumberFormat="1"/>
    <xf borderId="74" fillId="0" fontId="25" numFmtId="0" xfId="0" applyAlignment="1" applyBorder="1" applyFont="1">
      <alignment horizontal="center"/>
    </xf>
    <xf borderId="72" fillId="0" fontId="25" numFmtId="0" xfId="0" applyBorder="1" applyFont="1"/>
    <xf borderId="0" fillId="0" fontId="25" numFmtId="0" xfId="0" applyFont="1"/>
    <xf borderId="53" fillId="3" fontId="23" numFmtId="0" xfId="0" applyAlignment="1" applyBorder="1" applyFont="1">
      <alignment horizontal="left" vertical="center"/>
    </xf>
    <xf borderId="54" fillId="3" fontId="10" numFmtId="0" xfId="0" applyAlignment="1" applyBorder="1" applyFont="1">
      <alignment vertical="center"/>
    </xf>
    <xf borderId="54" fillId="3" fontId="24" numFmtId="0" xfId="0" applyAlignment="1" applyBorder="1" applyFont="1">
      <alignment horizontal="right" vertical="center"/>
    </xf>
    <xf borderId="54" fillId="3" fontId="23" numFmtId="171" xfId="0" applyAlignment="1" applyBorder="1" applyFont="1" applyNumberFormat="1">
      <alignment horizontal="right" vertical="center"/>
    </xf>
    <xf borderId="54" fillId="3" fontId="23" numFmtId="172" xfId="0" applyAlignment="1" applyBorder="1" applyFont="1" applyNumberFormat="1">
      <alignment vertical="center"/>
    </xf>
    <xf borderId="55" fillId="3" fontId="24" numFmtId="0" xfId="0" applyAlignment="1" applyBorder="1" applyFont="1">
      <alignment horizontal="center"/>
    </xf>
    <xf borderId="56" fillId="0" fontId="25" numFmtId="0" xfId="0" applyBorder="1" applyFont="1"/>
    <xf borderId="0" fillId="0" fontId="25" numFmtId="164" xfId="0" applyAlignment="1" applyFont="1" applyNumberFormat="1">
      <alignment horizontal="center"/>
    </xf>
    <xf borderId="37" fillId="0" fontId="25" numFmtId="164" xfId="0" applyAlignment="1" applyBorder="1" applyFont="1" applyNumberFormat="1">
      <alignment horizontal="center"/>
    </xf>
    <xf borderId="53" fillId="3" fontId="10" numFmtId="0" xfId="0" applyAlignment="1" applyBorder="1" applyFont="1">
      <alignment horizontal="left" vertical="center"/>
    </xf>
    <xf borderId="37" fillId="0" fontId="11" numFmtId="0" xfId="0" applyBorder="1" applyFont="1"/>
    <xf borderId="0" fillId="0" fontId="11" numFmtId="0" xfId="0" applyFont="1"/>
    <xf borderId="0" fillId="0" fontId="25" numFmtId="0" xfId="0" applyAlignment="1" applyFont="1">
      <alignment horizontal="left" vertical="center"/>
    </xf>
    <xf borderId="0" fillId="0" fontId="25" numFmtId="168" xfId="0" applyAlignment="1" applyFont="1" applyNumberFormat="1">
      <alignment horizontal="center"/>
    </xf>
    <xf borderId="0" fillId="0" fontId="25" numFmtId="166" xfId="0" applyAlignment="1" applyFont="1" applyNumberFormat="1">
      <alignment horizontal="center"/>
    </xf>
    <xf borderId="0" fillId="0" fontId="25" numFmtId="0" xfId="0" applyAlignment="1" applyFont="1">
      <alignment horizontal="left"/>
    </xf>
    <xf borderId="0" fillId="0" fontId="25" numFmtId="168" xfId="0" applyAlignment="1" applyFont="1" applyNumberFormat="1">
      <alignment horizontal="right"/>
    </xf>
    <xf borderId="0" fillId="0" fontId="11" numFmtId="172" xfId="0" applyFont="1" applyNumberFormat="1"/>
    <xf borderId="56" fillId="0" fontId="11" numFmtId="0" xfId="0" applyBorder="1" applyFont="1"/>
    <xf borderId="71" fillId="0" fontId="11" numFmtId="0" xfId="0" applyBorder="1" applyFont="1"/>
    <xf borderId="31" fillId="11" fontId="11" numFmtId="0" xfId="0" applyBorder="1" applyFill="1" applyFont="1"/>
    <xf borderId="37" fillId="0" fontId="26" numFmtId="0" xfId="0" applyAlignment="1" applyBorder="1" applyFont="1">
      <alignment horizontal="left" vertical="center"/>
    </xf>
    <xf borderId="0" fillId="0" fontId="25" numFmtId="0" xfId="0" applyAlignment="1" applyFont="1">
      <alignment horizontal="center" vertical="center"/>
    </xf>
    <xf borderId="53" fillId="12" fontId="23" numFmtId="0" xfId="0" applyAlignment="1" applyBorder="1" applyFill="1" applyFont="1">
      <alignment horizontal="left" vertical="center"/>
    </xf>
    <xf borderId="54" fillId="12" fontId="10" numFmtId="0" xfId="0" applyAlignment="1" applyBorder="1" applyFont="1">
      <alignment vertical="center"/>
    </xf>
    <xf borderId="54" fillId="12" fontId="24" numFmtId="0" xfId="0" applyAlignment="1" applyBorder="1" applyFont="1">
      <alignment horizontal="right" vertical="center"/>
    </xf>
    <xf borderId="54" fillId="12" fontId="23" numFmtId="171" xfId="0" applyAlignment="1" applyBorder="1" applyFont="1" applyNumberFormat="1">
      <alignment horizontal="right" vertical="center"/>
    </xf>
    <xf borderId="54" fillId="12" fontId="23" numFmtId="172" xfId="0" applyAlignment="1" applyBorder="1" applyFont="1" applyNumberFormat="1">
      <alignment vertical="center"/>
    </xf>
    <xf borderId="55" fillId="12" fontId="24" numFmtId="0" xfId="0" applyAlignment="1" applyBorder="1" applyFont="1">
      <alignment horizontal="center"/>
    </xf>
    <xf borderId="43" fillId="0" fontId="11" numFmtId="0" xfId="0" applyBorder="1" applyFont="1"/>
    <xf borderId="56" fillId="0" fontId="24" numFmtId="0" xfId="0" applyAlignment="1" applyBorder="1" applyFont="1">
      <alignment horizontal="left" vertical="center"/>
    </xf>
    <xf borderId="0" fillId="0" fontId="25" numFmtId="0" xfId="0" applyAlignment="1" applyFont="1">
      <alignment vertical="center"/>
    </xf>
    <xf borderId="0" fillId="0" fontId="24" numFmtId="0" xfId="0" applyAlignment="1" applyFont="1">
      <alignment horizontal="center" vertical="center"/>
    </xf>
    <xf borderId="0" fillId="0" fontId="24" numFmtId="0" xfId="0" applyAlignment="1" applyFont="1">
      <alignment horizontal="right" vertical="center"/>
    </xf>
    <xf borderId="71" fillId="0" fontId="25" numFmtId="0" xfId="0" applyAlignment="1" applyBorder="1" applyFont="1">
      <alignment vertical="center"/>
    </xf>
    <xf borderId="0" fillId="0" fontId="27" numFmtId="0" xfId="0" applyFont="1"/>
    <xf borderId="0" fillId="0" fontId="28" numFmtId="0" xfId="0" applyAlignment="1" applyFont="1">
      <alignment horizontal="left" vertical="center"/>
    </xf>
    <xf borderId="71" fillId="0" fontId="28" numFmtId="0" xfId="0" applyAlignment="1" applyBorder="1" applyFont="1">
      <alignment horizontal="center"/>
    </xf>
    <xf borderId="0" fillId="0" fontId="28" numFmtId="0" xfId="0" applyFont="1"/>
    <xf borderId="0" fillId="0" fontId="28" numFmtId="0" xfId="0" applyAlignment="1" applyFont="1">
      <alignment horizontal="center"/>
    </xf>
    <xf borderId="0" fillId="0" fontId="28" numFmtId="2" xfId="0" applyAlignment="1" applyFont="1" applyNumberFormat="1">
      <alignment horizontal="center"/>
    </xf>
    <xf borderId="0" fillId="0" fontId="28" numFmtId="172" xfId="0" applyAlignment="1" applyFont="1" applyNumberFormat="1">
      <alignment horizontal="right"/>
    </xf>
    <xf borderId="0" fillId="0" fontId="28" numFmtId="172" xfId="0" applyFont="1" applyNumberFormat="1"/>
    <xf borderId="0" fillId="0" fontId="11" numFmtId="164" xfId="0" applyFont="1" applyNumberFormat="1"/>
    <xf borderId="31" fillId="12" fontId="22" numFmtId="0" xfId="0" applyBorder="1" applyFont="1"/>
    <xf borderId="53" fillId="5" fontId="23" numFmtId="0" xfId="0" applyAlignment="1" applyBorder="1" applyFont="1">
      <alignment horizontal="left" vertical="center"/>
    </xf>
    <xf borderId="54" fillId="5" fontId="10" numFmtId="0" xfId="0" applyAlignment="1" applyBorder="1" applyFont="1">
      <alignment vertical="center"/>
    </xf>
    <xf borderId="54" fillId="5" fontId="24" numFmtId="0" xfId="0" applyAlignment="1" applyBorder="1" applyFont="1">
      <alignment horizontal="right" vertical="center"/>
    </xf>
    <xf borderId="54" fillId="5" fontId="23" numFmtId="171" xfId="0" applyAlignment="1" applyBorder="1" applyFont="1" applyNumberFormat="1">
      <alignment horizontal="right" vertical="center"/>
    </xf>
    <xf borderId="54" fillId="5" fontId="23" numFmtId="172" xfId="0" applyAlignment="1" applyBorder="1" applyFont="1" applyNumberFormat="1">
      <alignment vertical="center"/>
    </xf>
    <xf borderId="55" fillId="5" fontId="24" numFmtId="0" xfId="0" applyAlignment="1" applyBorder="1" applyFont="1">
      <alignment horizontal="center"/>
    </xf>
    <xf borderId="69" fillId="0" fontId="24" numFmtId="0" xfId="0" applyAlignment="1" applyBorder="1" applyFont="1">
      <alignment horizontal="left" vertical="center"/>
    </xf>
    <xf borderId="70" fillId="0" fontId="25" numFmtId="0" xfId="0" applyAlignment="1" applyBorder="1" applyFont="1">
      <alignment vertical="center"/>
    </xf>
    <xf borderId="70" fillId="0" fontId="24" numFmtId="0" xfId="0" applyAlignment="1" applyBorder="1" applyFont="1">
      <alignment horizontal="center" vertical="center"/>
    </xf>
    <xf borderId="70" fillId="0" fontId="24" numFmtId="0" xfId="0" applyAlignment="1" applyBorder="1" applyFont="1">
      <alignment horizontal="right" vertical="center"/>
    </xf>
    <xf borderId="74" fillId="0" fontId="25" numFmtId="0" xfId="0" applyAlignment="1" applyBorder="1" applyFont="1">
      <alignment vertical="center"/>
    </xf>
    <xf borderId="0" fillId="0" fontId="11" numFmtId="0" xfId="0" applyAlignment="1" applyFont="1">
      <alignment horizontal="center"/>
    </xf>
    <xf borderId="0" fillId="0" fontId="25" numFmtId="2" xfId="0" applyFont="1" applyNumberFormat="1"/>
    <xf borderId="4" fillId="5" fontId="25" numFmtId="0" xfId="0" applyAlignment="1" applyBorder="1" applyFont="1">
      <alignment horizontal="left" vertical="center"/>
    </xf>
    <xf borderId="0" fillId="0" fontId="25" numFmtId="2" xfId="0" applyAlignment="1" applyFont="1" applyNumberFormat="1">
      <alignment horizontal="center" vertical="center"/>
    </xf>
    <xf borderId="4" fillId="5" fontId="25" numFmtId="0" xfId="0" applyAlignment="1" applyBorder="1" applyFont="1">
      <alignment horizontal="left"/>
    </xf>
    <xf borderId="7" fillId="5" fontId="25" numFmtId="0" xfId="0" applyAlignment="1" applyBorder="1" applyFont="1">
      <alignment horizontal="left"/>
    </xf>
    <xf borderId="75" fillId="0" fontId="3" numFmtId="0" xfId="0" applyBorder="1" applyFont="1"/>
    <xf borderId="37" fillId="0" fontId="11" numFmtId="0" xfId="0" applyAlignment="1" applyBorder="1" applyFont="1">
      <alignment horizontal="center"/>
    </xf>
    <xf borderId="37" fillId="0" fontId="11" numFmtId="168" xfId="0" applyBorder="1" applyFont="1" applyNumberFormat="1"/>
    <xf borderId="76" fillId="0" fontId="3" numFmtId="0" xfId="0" applyBorder="1" applyFont="1"/>
    <xf borderId="16" fillId="0" fontId="25" numFmtId="0" xfId="0" applyAlignment="1" applyBorder="1" applyFont="1">
      <alignment horizontal="center"/>
    </xf>
    <xf borderId="16" fillId="0" fontId="25" numFmtId="2" xfId="0" applyAlignment="1" applyBorder="1" applyFont="1" applyNumberFormat="1">
      <alignment horizontal="center"/>
    </xf>
    <xf borderId="16" fillId="0" fontId="25" numFmtId="172" xfId="0" applyAlignment="1" applyBorder="1" applyFont="1" applyNumberFormat="1">
      <alignment horizontal="right"/>
    </xf>
    <xf borderId="16" fillId="0" fontId="25" numFmtId="172" xfId="0" applyBorder="1" applyFont="1" applyNumberFormat="1"/>
    <xf borderId="19" fillId="0" fontId="25" numFmtId="0" xfId="0" applyAlignment="1" applyBorder="1" applyFont="1">
      <alignment horizontal="center"/>
    </xf>
    <xf borderId="0" fillId="0" fontId="11" numFmtId="168" xfId="0" applyFont="1" applyNumberFormat="1"/>
    <xf borderId="72" fillId="0" fontId="11" numFmtId="0" xfId="0" applyBorder="1" applyFont="1"/>
    <xf borderId="0" fillId="0" fontId="25" numFmtId="168" xfId="0" applyFont="1" applyNumberFormat="1"/>
    <xf borderId="37" fillId="0" fontId="25" numFmtId="0" xfId="0" applyBorder="1" applyFont="1"/>
    <xf borderId="37" fillId="0" fontId="25" numFmtId="168" xfId="0" applyBorder="1" applyFont="1" applyNumberFormat="1"/>
    <xf borderId="54" fillId="3" fontId="23" numFmtId="0" xfId="0" applyAlignment="1" applyBorder="1" applyFont="1">
      <alignment horizontal="left" vertical="center"/>
    </xf>
    <xf borderId="54" fillId="3" fontId="13" numFmtId="0" xfId="0" applyBorder="1" applyFont="1"/>
    <xf borderId="55" fillId="3" fontId="13" numFmtId="0" xfId="0" applyBorder="1" applyFont="1"/>
    <xf borderId="10" fillId="0" fontId="24" numFmtId="0" xfId="0" applyBorder="1" applyFont="1"/>
    <xf borderId="11" fillId="0" fontId="24" numFmtId="0" xfId="0" applyBorder="1" applyFont="1"/>
    <xf borderId="12" fillId="0" fontId="24" numFmtId="0" xfId="0" applyBorder="1" applyFont="1"/>
    <xf borderId="71" fillId="0" fontId="25" numFmtId="0" xfId="0" applyBorder="1" applyFont="1"/>
    <xf borderId="73" fillId="0" fontId="25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685800</xdr:colOff>
      <xdr:row>1</xdr:row>
      <xdr:rowOff>38100</xdr:rowOff>
    </xdr:from>
    <xdr:ext cx="5505450" cy="9715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0</xdr:colOff>
      <xdr:row>0</xdr:row>
      <xdr:rowOff>114300</xdr:rowOff>
    </xdr:from>
    <xdr:ext cx="5086350" cy="8382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\\Obras\archivos\PabloAmado\Precios%20Registro\An_11_06_MM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Hoja 1"/>
      <sheetName val="Hoja1"/>
      <sheetName val="Hoja2"/>
      <sheetName val="Hoja3"/>
      <sheetName val="Resumen"/>
      <sheetName val="IN-01-07"/>
      <sheetName val="Mov. Tierra"/>
      <sheetName val="Fundaciones"/>
      <sheetName val="Estr Resistente"/>
      <sheetName val="Cerram ext int"/>
      <sheetName val="Aislaciones"/>
      <sheetName val="Revoques"/>
      <sheetName val="Solados"/>
      <sheetName val="Techos"/>
      <sheetName val="Cielorrasos"/>
      <sheetName val="Revestimientos"/>
      <sheetName val="Carpintería"/>
      <sheetName val="Inst sanitaria"/>
      <sheetName val="Inst Gas"/>
      <sheetName val="Inst Eléctrica"/>
      <sheetName val="Pintura"/>
      <sheetName val="Vidrios"/>
      <sheetName val="Varios"/>
      <sheetName val="Red de Agua"/>
      <sheetName val="Red de Cloaca"/>
      <sheetName val="Red de Gas"/>
      <sheetName val="Red de Electricidad"/>
      <sheetName val="Red Vial"/>
      <sheetName val="Flete"/>
      <sheetName val="Equipos"/>
      <sheetName val="Dol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3.75"/>
    <col customWidth="1" min="2" max="2" width="7.63"/>
    <col customWidth="1" min="3" max="3" width="83.13"/>
    <col customWidth="1" min="4" max="4" width="4.0"/>
    <col customWidth="1" min="5" max="5" width="12.38"/>
    <col customWidth="1" min="6" max="6" width="16.13"/>
    <col customWidth="1" min="7" max="7" width="20.75"/>
    <col customWidth="1" min="8" max="8" width="21.0"/>
    <col customWidth="1" min="9" max="9" width="18.63"/>
    <col customWidth="1" min="10" max="10" width="11.88"/>
    <col customWidth="1" min="11" max="11" width="16.25"/>
    <col customWidth="1" min="12" max="12" width="17.13"/>
    <col customWidth="1" min="13" max="13" width="17.38"/>
    <col customWidth="1" min="14" max="14" width="17.75"/>
    <col customWidth="1" min="15" max="15" width="14.13"/>
    <col customWidth="1" min="16" max="16" width="15.88"/>
    <col customWidth="1" min="17" max="17" width="15.13"/>
    <col customWidth="1" min="18" max="18" width="12.75"/>
    <col customWidth="1" min="19" max="19" width="10.75"/>
    <col customWidth="1" min="20" max="20" width="15.63"/>
    <col customWidth="1" min="21" max="26" width="10.75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24.0" customHeight="1">
      <c r="A9" s="1"/>
      <c r="B9" s="2" t="s"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ht="12.75" customHeight="1">
      <c r="A10" s="1"/>
      <c r="B10" s="5" t="s">
        <v>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</row>
    <row r="11" ht="12.75" customHeight="1">
      <c r="A11" s="1"/>
      <c r="B11" s="5" t="s">
        <v>2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ht="12.75" customHeight="1">
      <c r="A12" s="1"/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</row>
    <row r="13" ht="5.25" customHeight="1">
      <c r="A13" s="11"/>
    </row>
    <row r="14" ht="15.0" customHeight="1">
      <c r="A14" s="1"/>
      <c r="B14" s="12" t="s">
        <v>4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ht="12.75" customHeight="1">
      <c r="A15" s="1"/>
      <c r="B15" s="1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6"/>
    </row>
    <row r="16" ht="15.0" customHeight="1">
      <c r="A16" s="1"/>
      <c r="B16" s="17" t="s">
        <v>5</v>
      </c>
      <c r="C16" s="18" t="s">
        <v>6</v>
      </c>
      <c r="D16" s="19" t="s">
        <v>7</v>
      </c>
      <c r="E16" s="20" t="s">
        <v>8</v>
      </c>
      <c r="F16" s="21" t="s">
        <v>9</v>
      </c>
      <c r="G16" s="22"/>
      <c r="H16" s="21" t="s">
        <v>10</v>
      </c>
      <c r="I16" s="22"/>
      <c r="J16" s="21" t="s">
        <v>11</v>
      </c>
      <c r="K16" s="22"/>
      <c r="L16" s="23" t="s">
        <v>12</v>
      </c>
      <c r="M16" s="19" t="s">
        <v>13</v>
      </c>
      <c r="N16" s="19" t="s">
        <v>14</v>
      </c>
      <c r="O16" s="24" t="s">
        <v>15</v>
      </c>
    </row>
    <row r="17" ht="23.25" customHeight="1">
      <c r="A17" s="1"/>
      <c r="B17" s="25"/>
      <c r="C17" s="26"/>
      <c r="D17" s="26"/>
      <c r="E17" s="26"/>
      <c r="F17" s="27" t="s">
        <v>16</v>
      </c>
      <c r="G17" s="28" t="s">
        <v>17</v>
      </c>
      <c r="H17" s="27" t="s">
        <v>18</v>
      </c>
      <c r="I17" s="29" t="s">
        <v>17</v>
      </c>
      <c r="J17" s="27" t="s">
        <v>18</v>
      </c>
      <c r="K17" s="29" t="s">
        <v>17</v>
      </c>
      <c r="L17" s="27" t="s">
        <v>18</v>
      </c>
      <c r="M17" s="30"/>
      <c r="N17" s="26"/>
      <c r="O17" s="31"/>
    </row>
    <row r="18" ht="16.5" customHeight="1">
      <c r="A18" s="1"/>
      <c r="B18" s="32">
        <v>1.0</v>
      </c>
      <c r="C18" s="33" t="s">
        <v>19</v>
      </c>
      <c r="D18" s="34"/>
      <c r="E18" s="35"/>
      <c r="F18" s="36"/>
      <c r="G18" s="37"/>
      <c r="H18" s="38"/>
      <c r="I18" s="37"/>
      <c r="J18" s="37"/>
      <c r="K18" s="37"/>
      <c r="L18" s="38"/>
      <c r="M18" s="37"/>
      <c r="N18" s="39"/>
      <c r="O18" s="40"/>
    </row>
    <row r="19" ht="16.5" customHeight="1">
      <c r="A19" s="1"/>
      <c r="B19" s="41">
        <v>1.1</v>
      </c>
      <c r="C19" s="42" t="str">
        <f>'Analisis de Precio '!B7</f>
        <v>Limpieza preliminar y nivelación</v>
      </c>
      <c r="D19" s="43" t="str">
        <f>'Analisis de Precio '!H7</f>
        <v>m2</v>
      </c>
      <c r="E19" s="44">
        <v>487.0</v>
      </c>
      <c r="F19" s="45"/>
      <c r="G19" s="45"/>
      <c r="H19" s="45"/>
      <c r="I19" s="45"/>
      <c r="J19" s="45"/>
      <c r="K19" s="45"/>
      <c r="L19" s="46"/>
      <c r="M19" s="45"/>
      <c r="N19" s="47"/>
      <c r="O19" s="48"/>
      <c r="P19" s="49"/>
      <c r="Q19" s="49"/>
      <c r="R19" s="50"/>
      <c r="T19" s="49"/>
    </row>
    <row r="20" ht="16.5" customHeight="1">
      <c r="A20" s="1"/>
      <c r="B20" s="41">
        <v>1.2</v>
      </c>
      <c r="C20" s="42" t="str">
        <f>'Analisis de Precio '!B17</f>
        <v>Provisión y montaje de obrador</v>
      </c>
      <c r="D20" s="43" t="str">
        <f>'Analisis de Precio '!H17</f>
        <v>u</v>
      </c>
      <c r="E20" s="51">
        <v>1.0</v>
      </c>
      <c r="F20" s="52"/>
      <c r="G20" s="52"/>
      <c r="H20" s="52"/>
      <c r="I20" s="45"/>
      <c r="J20" s="45"/>
      <c r="K20" s="45"/>
      <c r="L20" s="46"/>
      <c r="M20" s="45"/>
      <c r="N20" s="47"/>
      <c r="O20" s="48"/>
    </row>
    <row r="21" ht="16.5" customHeight="1">
      <c r="A21" s="1"/>
      <c r="B21" s="41">
        <v>1.3</v>
      </c>
      <c r="C21" s="53" t="s">
        <v>20</v>
      </c>
      <c r="D21" s="54" t="str">
        <f>'Analisis de Precio '!H32</f>
        <v>u</v>
      </c>
      <c r="E21" s="51">
        <v>1.0</v>
      </c>
      <c r="F21" s="55"/>
      <c r="G21" s="52"/>
      <c r="H21" s="52"/>
      <c r="I21" s="45"/>
      <c r="J21" s="56"/>
      <c r="K21" s="56"/>
      <c r="L21" s="46"/>
      <c r="M21" s="45"/>
      <c r="N21" s="57"/>
      <c r="O21" s="58"/>
    </row>
    <row r="22" ht="16.5" customHeight="1">
      <c r="A22" s="1"/>
      <c r="B22" s="41">
        <v>1.4</v>
      </c>
      <c r="C22" s="53" t="s">
        <v>21</v>
      </c>
      <c r="D22" s="54" t="str">
        <f>'Analisis de Precio '!H25</f>
        <v>m2</v>
      </c>
      <c r="E22" s="51">
        <v>430.0</v>
      </c>
      <c r="F22" s="59"/>
      <c r="G22" s="52"/>
      <c r="H22" s="55"/>
      <c r="I22" s="45"/>
      <c r="J22" s="56"/>
      <c r="K22" s="56"/>
      <c r="L22" s="46"/>
      <c r="M22" s="45"/>
      <c r="N22" s="57"/>
      <c r="O22" s="58"/>
    </row>
    <row r="23" ht="16.5" customHeight="1">
      <c r="A23" s="1"/>
      <c r="B23" s="60">
        <v>2.0</v>
      </c>
      <c r="C23" s="61" t="s">
        <v>22</v>
      </c>
      <c r="D23" s="62"/>
      <c r="E23" s="63"/>
      <c r="F23" s="64"/>
      <c r="G23" s="65"/>
      <c r="H23" s="64"/>
      <c r="I23" s="66"/>
      <c r="J23" s="64"/>
      <c r="K23" s="64"/>
      <c r="L23" s="64"/>
      <c r="M23" s="66"/>
      <c r="N23" s="64"/>
      <c r="O23" s="67"/>
      <c r="P23" s="49"/>
      <c r="Q23" s="49"/>
      <c r="R23" s="50"/>
      <c r="T23" s="49"/>
    </row>
    <row r="24" ht="16.5" customHeight="1">
      <c r="A24" s="1"/>
      <c r="B24" s="68">
        <v>2.1</v>
      </c>
      <c r="C24" s="69" t="str">
        <f>'Analisis de Precio '!B40</f>
        <v>Contrapiso de Hº Aº fratazado e = 12 cm</v>
      </c>
      <c r="D24" s="54" t="str">
        <f>'Analisis de Precio '!H40</f>
        <v>m2</v>
      </c>
      <c r="E24" s="51">
        <v>487.0</v>
      </c>
      <c r="F24" s="56"/>
      <c r="G24" s="56"/>
      <c r="H24" s="56"/>
      <c r="I24" s="45"/>
      <c r="J24" s="56"/>
      <c r="K24" s="56"/>
      <c r="L24" s="70"/>
      <c r="M24" s="45"/>
      <c r="N24" s="71"/>
      <c r="O24" s="72"/>
    </row>
    <row r="25" ht="16.5" customHeight="1">
      <c r="A25" s="1"/>
      <c r="B25" s="68">
        <v>2.2</v>
      </c>
      <c r="C25" s="69" t="str">
        <f>'Analisis de Precio '!B51</f>
        <v>Provisión y colocación de piso de caucho para exteriores</v>
      </c>
      <c r="D25" s="54" t="s">
        <v>23</v>
      </c>
      <c r="E25" s="51">
        <v>179.0</v>
      </c>
      <c r="F25" s="56"/>
      <c r="G25" s="56"/>
      <c r="H25" s="56"/>
      <c r="I25" s="45"/>
      <c r="J25" s="56"/>
      <c r="K25" s="56"/>
      <c r="L25" s="70"/>
      <c r="M25" s="45"/>
      <c r="N25" s="71"/>
      <c r="O25" s="72"/>
    </row>
    <row r="26" ht="15.75" customHeight="1">
      <c r="A26" s="1"/>
      <c r="B26" s="68">
        <v>2.3</v>
      </c>
      <c r="C26" s="73" t="str">
        <f>'Analisis de Precio '!B60</f>
        <v>Provisión y colocación de alfombras aptas para exterior - con textura y cesped sintético</v>
      </c>
      <c r="D26" s="54" t="s">
        <v>23</v>
      </c>
      <c r="E26" s="51">
        <v>9.5</v>
      </c>
      <c r="F26" s="56"/>
      <c r="G26" s="56"/>
      <c r="H26" s="56"/>
      <c r="I26" s="45"/>
      <c r="J26" s="56"/>
      <c r="K26" s="56"/>
      <c r="L26" s="70"/>
      <c r="M26" s="45"/>
      <c r="N26" s="71"/>
      <c r="O26" s="72"/>
    </row>
    <row r="27" ht="16.5" customHeight="1">
      <c r="A27" s="1"/>
      <c r="B27" s="74">
        <v>3.0</v>
      </c>
      <c r="C27" s="75" t="s">
        <v>24</v>
      </c>
      <c r="D27" s="62"/>
      <c r="E27" s="76"/>
      <c r="F27" s="65"/>
      <c r="G27" s="65"/>
      <c r="H27" s="65"/>
      <c r="I27" s="66"/>
      <c r="J27" s="65"/>
      <c r="K27" s="65"/>
      <c r="L27" s="65"/>
      <c r="M27" s="66"/>
      <c r="N27" s="64"/>
      <c r="O27" s="67"/>
      <c r="P27" s="49"/>
      <c r="Q27" s="49"/>
      <c r="T27" s="49"/>
    </row>
    <row r="28" ht="16.5" customHeight="1">
      <c r="A28" s="1"/>
      <c r="B28" s="77">
        <v>3.1</v>
      </c>
      <c r="C28" s="53" t="str">
        <f>'Analisis de Precio '!B70</f>
        <v>Provisión y colocación de bancos de H° A° con asiento de madera</v>
      </c>
      <c r="D28" s="54" t="s">
        <v>25</v>
      </c>
      <c r="E28" s="51">
        <v>4.0</v>
      </c>
      <c r="F28" s="56"/>
      <c r="G28" s="56"/>
      <c r="H28" s="56"/>
      <c r="I28" s="45"/>
      <c r="J28" s="56"/>
      <c r="K28" s="56"/>
      <c r="L28" s="70"/>
      <c r="M28" s="45"/>
      <c r="N28" s="70"/>
      <c r="O28" s="58"/>
    </row>
    <row r="29" ht="16.5" customHeight="1">
      <c r="A29" s="1"/>
      <c r="B29" s="68">
        <v>3.2</v>
      </c>
      <c r="C29" s="53" t="str">
        <f>'Analisis de Precio '!B83</f>
        <v>Provisión y colocación de cartelería / señalética</v>
      </c>
      <c r="D29" s="54" t="s">
        <v>25</v>
      </c>
      <c r="E29" s="51">
        <v>5.0</v>
      </c>
      <c r="F29" s="56"/>
      <c r="G29" s="56"/>
      <c r="H29" s="56"/>
      <c r="I29" s="45"/>
      <c r="J29" s="56"/>
      <c r="K29" s="56"/>
      <c r="L29" s="70"/>
      <c r="M29" s="45"/>
      <c r="N29" s="56"/>
      <c r="O29" s="58"/>
    </row>
    <row r="30" ht="16.5" customHeight="1">
      <c r="A30" s="1"/>
      <c r="B30" s="68">
        <v>3.3</v>
      </c>
      <c r="C30" s="53" t="str">
        <f>'Analisis de Precio '!B91</f>
        <v>Provisión y colocación de hamacas 4 modulos</v>
      </c>
      <c r="D30" s="54" t="s">
        <v>25</v>
      </c>
      <c r="E30" s="51">
        <v>1.0</v>
      </c>
      <c r="F30" s="51"/>
      <c r="G30" s="56"/>
      <c r="H30" s="56"/>
      <c r="I30" s="45"/>
      <c r="J30" s="56"/>
      <c r="K30" s="56"/>
      <c r="L30" s="70"/>
      <c r="M30" s="45"/>
      <c r="N30" s="56"/>
      <c r="O30" s="58"/>
    </row>
    <row r="31" ht="16.5" customHeight="1">
      <c r="A31" s="1"/>
      <c r="B31" s="68">
        <v>3.4</v>
      </c>
      <c r="C31" s="53" t="s">
        <v>26</v>
      </c>
      <c r="D31" s="54" t="s">
        <v>25</v>
      </c>
      <c r="E31" s="51">
        <v>1.0</v>
      </c>
      <c r="F31" s="51"/>
      <c r="G31" s="56"/>
      <c r="H31" s="56"/>
      <c r="I31" s="45"/>
      <c r="J31" s="56"/>
      <c r="K31" s="56"/>
      <c r="L31" s="70"/>
      <c r="M31" s="45"/>
      <c r="N31" s="56"/>
      <c r="O31" s="58"/>
    </row>
    <row r="32" ht="16.5" customHeight="1">
      <c r="A32" s="1"/>
      <c r="B32" s="68">
        <v>3.5</v>
      </c>
      <c r="C32" s="53" t="s">
        <v>27</v>
      </c>
      <c r="D32" s="54" t="s">
        <v>25</v>
      </c>
      <c r="E32" s="51">
        <v>1.0</v>
      </c>
      <c r="F32" s="56"/>
      <c r="G32" s="56"/>
      <c r="H32" s="56"/>
      <c r="I32" s="45"/>
      <c r="J32" s="56"/>
      <c r="K32" s="56"/>
      <c r="L32" s="70"/>
      <c r="M32" s="45"/>
      <c r="N32" s="56"/>
      <c r="O32" s="58"/>
    </row>
    <row r="33" ht="16.5" customHeight="1">
      <c r="A33" s="1"/>
      <c r="B33" s="68">
        <v>3.6</v>
      </c>
      <c r="C33" s="53" t="s">
        <v>28</v>
      </c>
      <c r="D33" s="54" t="s">
        <v>25</v>
      </c>
      <c r="E33" s="51">
        <v>1.0</v>
      </c>
      <c r="F33" s="56"/>
      <c r="G33" s="56"/>
      <c r="H33" s="56"/>
      <c r="I33" s="45"/>
      <c r="J33" s="56"/>
      <c r="K33" s="56"/>
      <c r="L33" s="70"/>
      <c r="M33" s="45"/>
      <c r="N33" s="56"/>
      <c r="O33" s="58"/>
    </row>
    <row r="34" ht="16.5" customHeight="1">
      <c r="A34" s="1"/>
      <c r="B34" s="68">
        <v>3.7</v>
      </c>
      <c r="C34" s="53" t="str">
        <f>'Analisis de Precio '!B142</f>
        <v>Provisión y colocación de canteros c/asientos</v>
      </c>
      <c r="D34" s="54" t="s">
        <v>25</v>
      </c>
      <c r="E34" s="51">
        <v>4.0</v>
      </c>
      <c r="F34" s="56"/>
      <c r="G34" s="56"/>
      <c r="H34" s="56"/>
      <c r="I34" s="45"/>
      <c r="J34" s="56"/>
      <c r="K34" s="56"/>
      <c r="L34" s="70"/>
      <c r="M34" s="45"/>
      <c r="N34" s="56"/>
      <c r="O34" s="58"/>
    </row>
    <row r="35" ht="16.5" customHeight="1">
      <c r="A35" s="1"/>
      <c r="B35" s="78">
        <v>3.8</v>
      </c>
      <c r="C35" s="53" t="str">
        <f>'Analisis de Precio '!B168</f>
        <v>Provisión y colocación asientos en postes de luz y revestimientos con piedra laja </v>
      </c>
      <c r="D35" s="54" t="s">
        <v>25</v>
      </c>
      <c r="E35" s="51">
        <v>7.0</v>
      </c>
      <c r="F35" s="56"/>
      <c r="G35" s="56"/>
      <c r="H35" s="56"/>
      <c r="I35" s="45"/>
      <c r="J35" s="56"/>
      <c r="K35" s="56"/>
      <c r="L35" s="70"/>
      <c r="M35" s="45"/>
      <c r="N35" s="56"/>
      <c r="O35" s="58"/>
    </row>
    <row r="36" ht="16.5" customHeight="1">
      <c r="A36" s="1"/>
      <c r="B36" s="68">
        <v>3.9</v>
      </c>
      <c r="C36" s="53" t="s">
        <v>29</v>
      </c>
      <c r="D36" s="54" t="s">
        <v>25</v>
      </c>
      <c r="E36" s="51">
        <v>1.0</v>
      </c>
      <c r="F36" s="56"/>
      <c r="G36" s="56"/>
      <c r="H36" s="56"/>
      <c r="I36" s="45"/>
      <c r="J36" s="56"/>
      <c r="K36" s="56"/>
      <c r="L36" s="70"/>
      <c r="M36" s="45"/>
      <c r="N36" s="56"/>
      <c r="O36" s="58"/>
    </row>
    <row r="37" ht="16.5" customHeight="1">
      <c r="A37" s="1"/>
      <c r="B37" s="79">
        <v>4.0</v>
      </c>
      <c r="C37" s="80" t="s">
        <v>30</v>
      </c>
      <c r="D37" s="81"/>
      <c r="E37" s="82" t="s">
        <v>31</v>
      </c>
      <c r="F37" s="83"/>
      <c r="G37" s="83"/>
      <c r="H37" s="83"/>
      <c r="I37" s="84"/>
      <c r="J37" s="83"/>
      <c r="K37" s="83"/>
      <c r="L37" s="83"/>
      <c r="M37" s="84"/>
      <c r="N37" s="85"/>
      <c r="O37" s="86"/>
      <c r="P37" s="49"/>
      <c r="Q37" s="49"/>
      <c r="T37" s="49"/>
    </row>
    <row r="38" ht="16.5" customHeight="1">
      <c r="A38" s="1"/>
      <c r="B38" s="68">
        <v>4.1</v>
      </c>
      <c r="C38" s="87" t="str">
        <f>'Analisis de Precio '!B181</f>
        <v>Pórtico de acceso</v>
      </c>
      <c r="D38" s="54" t="s">
        <v>25</v>
      </c>
      <c r="E38" s="51">
        <v>1.0</v>
      </c>
      <c r="F38" s="56"/>
      <c r="G38" s="56"/>
      <c r="H38" s="56"/>
      <c r="I38" s="45"/>
      <c r="J38" s="56"/>
      <c r="K38" s="56"/>
      <c r="L38" s="70"/>
      <c r="M38" s="45"/>
      <c r="N38" s="56"/>
      <c r="O38" s="58"/>
    </row>
    <row r="39" ht="16.5" customHeight="1">
      <c r="A39" s="1"/>
      <c r="B39" s="88">
        <v>5.0</v>
      </c>
      <c r="C39" s="89" t="s">
        <v>32</v>
      </c>
      <c r="D39" s="81"/>
      <c r="E39" s="90"/>
      <c r="F39" s="85"/>
      <c r="G39" s="83"/>
      <c r="H39" s="85"/>
      <c r="I39" s="84"/>
      <c r="J39" s="85"/>
      <c r="K39" s="85"/>
      <c r="L39" s="85"/>
      <c r="M39" s="84"/>
      <c r="N39" s="64"/>
      <c r="O39" s="86"/>
      <c r="P39" s="49"/>
      <c r="Q39" s="50"/>
      <c r="T39" s="49"/>
    </row>
    <row r="40" ht="16.5" customHeight="1">
      <c r="A40" s="1"/>
      <c r="B40" s="78">
        <v>5.1</v>
      </c>
      <c r="C40" s="91" t="str">
        <f>'Analisis de Precio '!B205</f>
        <v>Provisión y colocación reja perimetral</v>
      </c>
      <c r="D40" s="92" t="s">
        <v>33</v>
      </c>
      <c r="E40" s="93">
        <v>93.0</v>
      </c>
      <c r="F40" s="94"/>
      <c r="G40" s="94"/>
      <c r="H40" s="94"/>
      <c r="I40" s="95"/>
      <c r="J40" s="94"/>
      <c r="K40" s="94"/>
      <c r="L40" s="70"/>
      <c r="M40" s="45"/>
      <c r="N40" s="94"/>
      <c r="O40" s="72"/>
    </row>
    <row r="41" ht="16.5" customHeight="1">
      <c r="A41" s="1" t="s">
        <v>31</v>
      </c>
      <c r="B41" s="79">
        <v>6.0</v>
      </c>
      <c r="C41" s="80" t="s">
        <v>34</v>
      </c>
      <c r="D41" s="81"/>
      <c r="E41" s="82" t="s">
        <v>31</v>
      </c>
      <c r="F41" s="83"/>
      <c r="G41" s="83"/>
      <c r="H41" s="83"/>
      <c r="I41" s="84"/>
      <c r="J41" s="83"/>
      <c r="K41" s="83"/>
      <c r="L41" s="83"/>
      <c r="M41" s="84"/>
      <c r="N41" s="85"/>
      <c r="O41" s="86"/>
      <c r="P41" s="49"/>
      <c r="Q41" s="49"/>
      <c r="T41" s="49"/>
    </row>
    <row r="42" ht="16.5" customHeight="1">
      <c r="A42" s="1"/>
      <c r="B42" s="68">
        <v>6.1</v>
      </c>
      <c r="C42" s="96" t="str">
        <f>'Analisis de Precio '!B220</f>
        <v>Pilar de luz</v>
      </c>
      <c r="D42" s="97" t="s">
        <v>25</v>
      </c>
      <c r="E42" s="98">
        <v>1.0</v>
      </c>
      <c r="F42" s="57"/>
      <c r="G42" s="57"/>
      <c r="H42" s="57"/>
      <c r="I42" s="47"/>
      <c r="J42" s="57"/>
      <c r="K42" s="57"/>
      <c r="L42" s="57"/>
      <c r="M42" s="47"/>
      <c r="N42" s="57"/>
      <c r="O42" s="58"/>
    </row>
    <row r="43" ht="16.5" customHeight="1">
      <c r="A43" s="1"/>
      <c r="B43" s="68">
        <v>6.2</v>
      </c>
      <c r="C43" s="96" t="str">
        <f>'Analisis de Precio '!B235</f>
        <v>Tablero Principal</v>
      </c>
      <c r="D43" s="97" t="s">
        <v>25</v>
      </c>
      <c r="E43" s="98">
        <v>1.0</v>
      </c>
      <c r="F43" s="57"/>
      <c r="G43" s="57"/>
      <c r="H43" s="57"/>
      <c r="I43" s="47"/>
      <c r="J43" s="57"/>
      <c r="K43" s="57"/>
      <c r="L43" s="57"/>
      <c r="M43" s="47"/>
      <c r="N43" s="57"/>
      <c r="O43" s="58"/>
    </row>
    <row r="44" ht="16.5" customHeight="1">
      <c r="A44" s="1"/>
      <c r="B44" s="68">
        <v>7.2</v>
      </c>
      <c r="C44" s="96" t="str">
        <f>'Analisis de Precio '!B249</f>
        <v>Tablero seccional general</v>
      </c>
      <c r="D44" s="97" t="s">
        <v>25</v>
      </c>
      <c r="E44" s="98">
        <v>2.0</v>
      </c>
      <c r="F44" s="57"/>
      <c r="G44" s="57"/>
      <c r="H44" s="57"/>
      <c r="I44" s="47"/>
      <c r="J44" s="57"/>
      <c r="K44" s="57"/>
      <c r="L44" s="57"/>
      <c r="M44" s="47"/>
      <c r="N44" s="57"/>
      <c r="O44" s="58"/>
      <c r="Q44" s="99"/>
    </row>
    <row r="45" ht="16.5" customHeight="1">
      <c r="A45" s="1"/>
      <c r="B45" s="68">
        <v>6.3</v>
      </c>
      <c r="C45" s="96" t="str">
        <f>'Analisis de Precio '!B261</f>
        <v>Cañerias y cableado</v>
      </c>
      <c r="D45" s="97" t="s">
        <v>25</v>
      </c>
      <c r="E45" s="98">
        <v>1.0</v>
      </c>
      <c r="F45" s="57"/>
      <c r="G45" s="57"/>
      <c r="H45" s="57"/>
      <c r="I45" s="47"/>
      <c r="J45" s="57"/>
      <c r="K45" s="57"/>
      <c r="L45" s="57"/>
      <c r="M45" s="47"/>
      <c r="N45" s="57"/>
      <c r="O45" s="58"/>
    </row>
    <row r="46" ht="16.5" customHeight="1">
      <c r="A46" s="1"/>
      <c r="B46" s="68">
        <v>6.4</v>
      </c>
      <c r="C46" s="96" t="str">
        <f>'Analisis de Precio '!B276</f>
        <v>Artefactos de iluminacion exterior  c/ luz radial led </v>
      </c>
      <c r="D46" s="97" t="s">
        <v>25</v>
      </c>
      <c r="E46" s="98">
        <v>7.0</v>
      </c>
      <c r="F46" s="57"/>
      <c r="G46" s="57"/>
      <c r="H46" s="57"/>
      <c r="I46" s="47"/>
      <c r="J46" s="57"/>
      <c r="K46" s="57"/>
      <c r="L46" s="57"/>
      <c r="M46" s="47"/>
      <c r="N46" s="57"/>
      <c r="O46" s="58"/>
    </row>
    <row r="47" ht="16.5" customHeight="1">
      <c r="A47" s="1"/>
      <c r="B47" s="100">
        <v>7.0</v>
      </c>
      <c r="C47" s="80" t="s">
        <v>35</v>
      </c>
      <c r="D47" s="81"/>
      <c r="E47" s="82"/>
      <c r="F47" s="85"/>
      <c r="G47" s="83"/>
      <c r="H47" s="83"/>
      <c r="I47" s="84"/>
      <c r="J47" s="83"/>
      <c r="K47" s="83"/>
      <c r="L47" s="83"/>
      <c r="M47" s="84"/>
      <c r="N47" s="85"/>
      <c r="O47" s="86"/>
    </row>
    <row r="48" ht="16.5" customHeight="1">
      <c r="A48" s="1"/>
      <c r="B48" s="101">
        <v>7.1</v>
      </c>
      <c r="C48" s="102" t="s">
        <v>36</v>
      </c>
      <c r="D48" s="103" t="s">
        <v>23</v>
      </c>
      <c r="E48" s="104">
        <v>487.0</v>
      </c>
      <c r="F48" s="105"/>
      <c r="G48" s="105"/>
      <c r="H48" s="105"/>
      <c r="I48" s="106"/>
      <c r="J48" s="105"/>
      <c r="K48" s="105"/>
      <c r="L48" s="105"/>
      <c r="M48" s="105"/>
      <c r="N48" s="105"/>
      <c r="O48" s="107"/>
      <c r="Q48" s="50"/>
      <c r="R48" s="50"/>
      <c r="T48" s="49"/>
    </row>
    <row r="49" ht="3.75" customHeight="1">
      <c r="A49" s="1"/>
      <c r="B49" s="108"/>
      <c r="C49" s="1" t="s">
        <v>31</v>
      </c>
      <c r="D49" s="109" t="s">
        <v>31</v>
      </c>
      <c r="E49" s="110"/>
      <c r="F49" s="110"/>
      <c r="G49" s="111"/>
      <c r="H49" s="112"/>
      <c r="I49" s="113"/>
      <c r="J49" s="114"/>
      <c r="K49" s="111"/>
      <c r="L49" s="112"/>
      <c r="M49" s="114"/>
      <c r="N49" s="115"/>
      <c r="O49" s="116"/>
    </row>
    <row r="50" ht="16.5" customHeight="1">
      <c r="A50" s="1"/>
      <c r="B50" s="117"/>
      <c r="C50" s="118" t="s">
        <v>37</v>
      </c>
      <c r="D50" s="119"/>
      <c r="E50" s="118"/>
      <c r="F50" s="120"/>
      <c r="G50" s="121"/>
      <c r="H50" s="122"/>
      <c r="I50" s="121"/>
      <c r="J50" s="122"/>
      <c r="K50" s="121"/>
      <c r="L50" s="123"/>
      <c r="M50" s="124"/>
      <c r="N50" s="125"/>
      <c r="O50" s="126"/>
      <c r="P50" s="49"/>
      <c r="Q50" s="49"/>
      <c r="R50" s="50"/>
      <c r="T50" s="49"/>
    </row>
    <row r="51" ht="16.5" customHeight="1">
      <c r="A51" s="1"/>
      <c r="B51" s="127"/>
      <c r="C51" s="128" t="s">
        <v>38</v>
      </c>
      <c r="D51" s="128"/>
      <c r="E51" s="128"/>
      <c r="F51" s="129" t="s">
        <v>31</v>
      </c>
      <c r="G51" s="130"/>
      <c r="H51" s="130"/>
      <c r="I51" s="130"/>
      <c r="J51" s="130"/>
      <c r="K51" s="130"/>
      <c r="L51" s="129"/>
      <c r="M51" s="131"/>
      <c r="N51" s="132"/>
      <c r="O51" s="133"/>
    </row>
    <row r="52" ht="16.5" customHeight="1">
      <c r="A52" s="1"/>
      <c r="B52" s="127"/>
      <c r="C52" s="128" t="s">
        <v>39</v>
      </c>
      <c r="D52" s="128"/>
      <c r="E52" s="128"/>
      <c r="F52" s="129"/>
      <c r="G52" s="130"/>
      <c r="H52" s="130"/>
      <c r="I52" s="130"/>
      <c r="J52" s="130"/>
      <c r="K52" s="130"/>
      <c r="L52" s="129"/>
      <c r="M52" s="131"/>
      <c r="N52" s="134"/>
      <c r="O52" s="133"/>
    </row>
    <row r="53" ht="16.5" customHeight="1">
      <c r="A53" s="1"/>
      <c r="B53" s="127"/>
      <c r="C53" s="135" t="s">
        <v>40</v>
      </c>
      <c r="D53" s="135"/>
      <c r="E53" s="135" t="s">
        <v>31</v>
      </c>
      <c r="F53" s="136"/>
      <c r="G53" s="137"/>
      <c r="H53" s="136"/>
      <c r="I53" s="138"/>
      <c r="J53" s="135"/>
      <c r="K53" s="138"/>
      <c r="L53" s="136"/>
      <c r="M53" s="139"/>
      <c r="N53" s="121"/>
      <c r="O53" s="140"/>
    </row>
    <row r="54" ht="16.5" customHeight="1">
      <c r="A54" s="1"/>
      <c r="B54" s="141"/>
      <c r="C54" s="142" t="s">
        <v>41</v>
      </c>
      <c r="D54" s="142"/>
      <c r="E54" s="142"/>
      <c r="F54" s="143"/>
      <c r="G54" s="144"/>
      <c r="H54" s="144"/>
      <c r="I54" s="144"/>
      <c r="J54" s="144"/>
      <c r="K54" s="144"/>
      <c r="L54" s="143"/>
      <c r="M54" s="145"/>
      <c r="N54" s="146"/>
      <c r="O54" s="133"/>
    </row>
    <row r="55" ht="4.5" customHeight="1">
      <c r="A55" s="1"/>
      <c r="B55" s="147"/>
      <c r="C55" s="148"/>
      <c r="D55" s="148"/>
      <c r="E55" s="148"/>
      <c r="F55" s="149"/>
      <c r="G55" s="150"/>
      <c r="H55" s="149"/>
      <c r="I55" s="148"/>
      <c r="J55" s="148"/>
      <c r="K55" s="148"/>
      <c r="L55" s="149"/>
      <c r="M55" s="151"/>
      <c r="N55" s="152"/>
      <c r="O55" s="133"/>
    </row>
    <row r="56" ht="16.5" customHeight="1">
      <c r="A56" s="1"/>
      <c r="B56" s="153"/>
      <c r="C56" s="154" t="s">
        <v>42</v>
      </c>
      <c r="D56" s="155"/>
      <c r="E56" s="155"/>
      <c r="F56" s="156"/>
      <c r="G56" s="157"/>
      <c r="H56" s="156"/>
      <c r="I56" s="155"/>
      <c r="J56" s="155"/>
      <c r="K56" s="155"/>
      <c r="L56" s="156"/>
      <c r="M56" s="158"/>
      <c r="N56" s="159">
        <f>SUM(N53:N54)</f>
        <v>0</v>
      </c>
      <c r="O56" s="160"/>
    </row>
    <row r="57" ht="12.75" customHeight="1"/>
    <row r="58" ht="12.75" customHeight="1"/>
    <row r="59" ht="12.75" customHeight="1"/>
    <row r="60" ht="12.75" customHeight="1">
      <c r="N60" s="50"/>
    </row>
    <row r="61" ht="12.75" customHeight="1">
      <c r="I61" s="161" t="s">
        <v>43</v>
      </c>
      <c r="N61" s="49"/>
    </row>
    <row r="62" ht="12.75" customHeight="1"/>
    <row r="63" ht="12.75" customHeight="1">
      <c r="K63" s="49"/>
    </row>
    <row r="64" ht="12.75" customHeight="1"/>
    <row r="65" ht="12.75" customHeight="1">
      <c r="C65" s="161" t="s">
        <v>44</v>
      </c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7">
    <mergeCell ref="B9:O9"/>
    <mergeCell ref="B10:O10"/>
    <mergeCell ref="B11:O11"/>
    <mergeCell ref="B12:O12"/>
    <mergeCell ref="A13:O13"/>
    <mergeCell ref="B14:O14"/>
    <mergeCell ref="B15:O15"/>
    <mergeCell ref="M16:M17"/>
    <mergeCell ref="N16:N17"/>
    <mergeCell ref="O16:O17"/>
    <mergeCell ref="B16:B17"/>
    <mergeCell ref="C16:C17"/>
    <mergeCell ref="D16:D17"/>
    <mergeCell ref="E16:E17"/>
    <mergeCell ref="F16:G16"/>
    <mergeCell ref="H16:I16"/>
    <mergeCell ref="J16:K16"/>
  </mergeCells>
  <printOptions/>
  <pageMargins bottom="0.7480314960629921" footer="0.0" header="0.0" left="0.97" right="0.2362204724409449" top="1.22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5.75"/>
    <col customWidth="1" min="2" max="2" width="33.88"/>
    <col customWidth="1" min="3" max="3" width="15.63"/>
    <col customWidth="1" min="4" max="4" width="10.75"/>
    <col customWidth="1" min="5" max="5" width="3.75"/>
    <col customWidth="1" min="6" max="8" width="12.75"/>
    <col customWidth="1" min="9" max="9" width="13.0"/>
    <col customWidth="1" min="10" max="11" width="13.88"/>
    <col customWidth="1" min="12" max="26" width="10.75"/>
  </cols>
  <sheetData>
    <row r="1" ht="12.75" customHeight="1">
      <c r="A1" s="162"/>
      <c r="B1" s="163" t="s">
        <v>45</v>
      </c>
      <c r="C1" s="3"/>
      <c r="D1" s="3"/>
      <c r="E1" s="3"/>
      <c r="F1" s="3"/>
      <c r="G1" s="3"/>
      <c r="H1" s="3"/>
      <c r="I1" s="3"/>
      <c r="J1" s="3"/>
      <c r="K1" s="4"/>
    </row>
    <row r="2" ht="12.75" customHeight="1">
      <c r="A2" s="164"/>
      <c r="B2" s="165" t="s">
        <v>1</v>
      </c>
      <c r="C2" s="165"/>
      <c r="D2" s="165"/>
      <c r="E2" s="165"/>
      <c r="F2" s="165"/>
      <c r="G2" s="165"/>
      <c r="H2" s="165"/>
      <c r="I2" s="165"/>
      <c r="J2" s="165"/>
      <c r="K2" s="166"/>
    </row>
    <row r="3" ht="12.75" customHeight="1">
      <c r="A3" s="164"/>
      <c r="B3" s="165" t="s">
        <v>2</v>
      </c>
      <c r="C3" s="165"/>
      <c r="D3" s="165"/>
      <c r="E3" s="165"/>
      <c r="F3" s="165"/>
      <c r="G3" s="165"/>
      <c r="H3" s="165"/>
      <c r="I3" s="165"/>
      <c r="J3" s="165"/>
      <c r="K3" s="166"/>
    </row>
    <row r="4" ht="12.75" customHeight="1">
      <c r="A4" s="167"/>
      <c r="B4" s="168" t="s">
        <v>3</v>
      </c>
      <c r="C4" s="168"/>
      <c r="D4" s="168"/>
      <c r="E4" s="168"/>
      <c r="F4" s="168"/>
      <c r="G4" s="168"/>
      <c r="H4" s="168"/>
      <c r="I4" s="168"/>
      <c r="J4" s="168"/>
      <c r="K4" s="169"/>
    </row>
    <row r="5" ht="12.75" customHeight="1"/>
    <row r="6" ht="24.75" customHeight="1">
      <c r="A6" s="170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ht="12.75" customHeight="1"/>
    <row r="8" ht="24.75" customHeight="1">
      <c r="A8" s="171" t="s">
        <v>46</v>
      </c>
      <c r="B8" s="172" t="s">
        <v>47</v>
      </c>
      <c r="C8" s="172" t="s">
        <v>48</v>
      </c>
      <c r="D8" s="173" t="s">
        <v>49</v>
      </c>
      <c r="E8" s="174"/>
      <c r="F8" s="171" t="s">
        <v>50</v>
      </c>
      <c r="G8" s="172" t="s">
        <v>51</v>
      </c>
      <c r="H8" s="172" t="s">
        <v>52</v>
      </c>
      <c r="I8" s="172" t="s">
        <v>53</v>
      </c>
      <c r="J8" s="172" t="s">
        <v>54</v>
      </c>
      <c r="K8" s="175" t="s">
        <v>55</v>
      </c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</row>
    <row r="9" ht="12.75" customHeight="1">
      <c r="A9" s="177">
        <v>1.0</v>
      </c>
      <c r="B9" s="178" t="s">
        <v>56</v>
      </c>
      <c r="C9" s="179" t="str">
        <f>+'Computo Y Presupuesto'!N18</f>
        <v/>
      </c>
      <c r="D9" s="180"/>
      <c r="E9" s="174"/>
      <c r="F9" s="181"/>
      <c r="G9" s="182"/>
      <c r="H9" s="182"/>
      <c r="I9" s="182"/>
      <c r="J9" s="182"/>
      <c r="K9" s="183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</row>
    <row r="10" ht="12.75" customHeight="1">
      <c r="A10" s="177">
        <v>2.0</v>
      </c>
      <c r="B10" s="178" t="s">
        <v>57</v>
      </c>
      <c r="C10" s="179" t="str">
        <f>'Computo Y Presupuesto'!N23</f>
        <v/>
      </c>
      <c r="D10" s="180"/>
      <c r="F10" s="184"/>
      <c r="G10" s="185"/>
      <c r="H10" s="185"/>
      <c r="I10" s="185"/>
      <c r="J10" s="186"/>
      <c r="K10" s="187"/>
    </row>
    <row r="11" ht="15.75" customHeight="1">
      <c r="A11" s="177">
        <v>4.0</v>
      </c>
      <c r="B11" s="178" t="s">
        <v>58</v>
      </c>
      <c r="C11" s="188" t="str">
        <f>'Computo Y Presupuesto'!N27</f>
        <v/>
      </c>
      <c r="D11" s="180"/>
      <c r="F11" s="184"/>
      <c r="G11" s="189"/>
      <c r="H11" s="189"/>
      <c r="I11" s="185"/>
      <c r="J11" s="185"/>
      <c r="K11" s="185"/>
    </row>
    <row r="12" ht="12.75" customHeight="1">
      <c r="A12" s="177">
        <v>5.0</v>
      </c>
      <c r="B12" s="190" t="s">
        <v>59</v>
      </c>
      <c r="C12" s="179" t="str">
        <f>'Computo Y Presupuesto'!N37</f>
        <v/>
      </c>
      <c r="D12" s="180"/>
      <c r="F12" s="184"/>
      <c r="G12" s="189"/>
      <c r="H12" s="189"/>
      <c r="I12" s="185"/>
      <c r="J12" s="185"/>
      <c r="K12" s="191"/>
    </row>
    <row r="13" ht="12.75" customHeight="1">
      <c r="A13" s="177">
        <v>6.0</v>
      </c>
      <c r="B13" s="192" t="s">
        <v>60</v>
      </c>
      <c r="C13" s="179" t="str">
        <f>'Computo Y Presupuesto'!N39</f>
        <v/>
      </c>
      <c r="D13" s="180"/>
      <c r="F13" s="184"/>
      <c r="G13" s="186"/>
      <c r="H13" s="189"/>
      <c r="I13" s="189"/>
      <c r="J13" s="185"/>
      <c r="K13" s="185"/>
    </row>
    <row r="14" ht="12.75" customHeight="1">
      <c r="A14" s="177"/>
      <c r="B14" s="192" t="s">
        <v>61</v>
      </c>
      <c r="C14" s="179" t="str">
        <f>'Computo Y Presupuesto'!N41</f>
        <v/>
      </c>
      <c r="D14" s="180"/>
      <c r="F14" s="181"/>
      <c r="G14" s="185"/>
      <c r="H14" s="185"/>
      <c r="I14" s="189"/>
      <c r="J14" s="189"/>
      <c r="K14" s="185"/>
    </row>
    <row r="15" ht="12.75" customHeight="1">
      <c r="A15" s="193">
        <v>7.0</v>
      </c>
      <c r="B15" s="194" t="s">
        <v>62</v>
      </c>
      <c r="C15" s="195" t="str">
        <f>'Computo Y Presupuesto'!N47</f>
        <v/>
      </c>
      <c r="D15" s="180"/>
      <c r="F15" s="184"/>
      <c r="G15" s="196"/>
      <c r="H15" s="197"/>
      <c r="I15" s="197"/>
      <c r="J15" s="197"/>
      <c r="K15" s="198"/>
    </row>
    <row r="16" ht="12.75" customHeight="1">
      <c r="A16" s="199"/>
      <c r="B16" s="200"/>
      <c r="C16" s="201"/>
      <c r="D16" s="202"/>
      <c r="F16" s="203"/>
      <c r="G16" s="204"/>
      <c r="H16" s="204"/>
      <c r="I16" s="204"/>
      <c r="J16" s="204"/>
      <c r="K16" s="205"/>
    </row>
    <row r="17" ht="12.75" customHeight="1">
      <c r="A17" s="206" t="s">
        <v>31</v>
      </c>
      <c r="B17" s="206"/>
      <c r="C17" s="207"/>
      <c r="D17" s="208"/>
      <c r="F17" s="209"/>
      <c r="G17" s="209"/>
      <c r="H17" s="209"/>
      <c r="I17" s="210"/>
      <c r="J17" s="211"/>
      <c r="K17" s="211"/>
    </row>
    <row r="18" ht="12.75" customHeight="1">
      <c r="A18" s="212"/>
      <c r="B18" s="213" t="s">
        <v>63</v>
      </c>
      <c r="C18" s="214"/>
      <c r="D18" s="215"/>
      <c r="F18" s="216"/>
      <c r="G18" s="186"/>
      <c r="H18" s="186"/>
      <c r="I18" s="217"/>
      <c r="J18" s="217"/>
      <c r="K18" s="217"/>
    </row>
    <row r="19" ht="12.75" customHeight="1">
      <c r="A19" s="212"/>
      <c r="B19" s="212" t="s">
        <v>64</v>
      </c>
      <c r="C19" s="218"/>
      <c r="D19" s="215"/>
      <c r="F19" s="186"/>
      <c r="G19" s="186"/>
      <c r="H19" s="186"/>
      <c r="I19" s="217"/>
      <c r="J19" s="217"/>
      <c r="K19" s="217"/>
    </row>
    <row r="20" ht="12.75" customHeight="1">
      <c r="A20" s="212"/>
      <c r="B20" s="212" t="s">
        <v>65</v>
      </c>
      <c r="C20" s="219"/>
      <c r="D20" s="215"/>
      <c r="F20" s="186"/>
      <c r="G20" s="186"/>
      <c r="H20" s="186"/>
      <c r="I20" s="217"/>
      <c r="J20" s="217"/>
      <c r="K20" s="217"/>
    </row>
    <row r="21" ht="12.75" customHeight="1">
      <c r="A21" s="212"/>
      <c r="B21" s="212" t="s">
        <v>66</v>
      </c>
      <c r="C21" s="219"/>
      <c r="D21" s="220"/>
      <c r="F21" s="186"/>
      <c r="G21" s="186"/>
      <c r="H21" s="186"/>
      <c r="I21" s="186"/>
      <c r="J21" s="186"/>
      <c r="K21" s="186"/>
    </row>
    <row r="22" ht="12.75" customHeight="1">
      <c r="A22" s="212"/>
      <c r="B22" s="212" t="s">
        <v>67</v>
      </c>
      <c r="C22" s="221"/>
      <c r="D22" s="215"/>
      <c r="F22" s="186"/>
      <c r="G22" s="186"/>
      <c r="H22" s="186"/>
      <c r="I22" s="186"/>
      <c r="J22" s="217"/>
      <c r="K22" s="217"/>
    </row>
    <row r="23" ht="12.75" customHeight="1">
      <c r="A23" s="212"/>
      <c r="B23" s="212" t="s">
        <v>68</v>
      </c>
      <c r="C23" s="219"/>
      <c r="D23" s="215"/>
      <c r="F23" s="222"/>
      <c r="G23" s="222"/>
      <c r="H23" s="222"/>
      <c r="I23" s="222"/>
      <c r="J23" s="222"/>
      <c r="K23" s="222"/>
    </row>
    <row r="24" ht="12.75" customHeight="1">
      <c r="A24" s="212"/>
      <c r="B24" s="213" t="s">
        <v>69</v>
      </c>
      <c r="C24" s="214"/>
      <c r="D24" s="215"/>
      <c r="F24" s="222"/>
      <c r="G24" s="222"/>
      <c r="H24" s="222"/>
      <c r="I24" s="222"/>
      <c r="J24" s="222"/>
      <c r="K24" s="222"/>
    </row>
    <row r="25" ht="12.75" customHeight="1">
      <c r="A25" s="223"/>
      <c r="B25" s="223"/>
      <c r="C25" s="224"/>
      <c r="D25" s="225"/>
    </row>
    <row r="26" ht="12.75" customHeight="1">
      <c r="A26" s="226" t="s">
        <v>70</v>
      </c>
      <c r="B26" s="227"/>
      <c r="C26" s="227"/>
      <c r="D26" s="228"/>
      <c r="F26" s="229"/>
      <c r="G26" s="229"/>
      <c r="H26" s="229"/>
      <c r="I26" s="229"/>
      <c r="J26" s="229"/>
      <c r="K26" s="229"/>
    </row>
    <row r="27" ht="12.75" customHeight="1">
      <c r="A27" s="226" t="s">
        <v>71</v>
      </c>
      <c r="B27" s="227"/>
      <c r="C27" s="227"/>
      <c r="D27" s="228"/>
      <c r="F27" s="229"/>
      <c r="G27" s="229"/>
      <c r="H27" s="229"/>
      <c r="I27" s="229"/>
      <c r="J27" s="229"/>
      <c r="K27" s="229"/>
    </row>
    <row r="28" ht="12.75" customHeight="1">
      <c r="A28" s="226" t="s">
        <v>72</v>
      </c>
      <c r="B28" s="227"/>
      <c r="C28" s="227"/>
      <c r="D28" s="228"/>
      <c r="F28" s="229"/>
      <c r="G28" s="229"/>
      <c r="H28" s="229"/>
      <c r="I28" s="229"/>
      <c r="J28" s="229"/>
      <c r="K28" s="229"/>
    </row>
    <row r="29" ht="12.75" customHeight="1">
      <c r="A29" s="223"/>
      <c r="B29" s="223"/>
      <c r="C29" s="223"/>
      <c r="D29" s="223"/>
      <c r="F29" s="230"/>
      <c r="G29" s="230"/>
      <c r="H29" s="230"/>
      <c r="I29" s="230"/>
      <c r="J29" s="230"/>
      <c r="K29" s="230"/>
    </row>
    <row r="30" ht="12.75" customHeight="1">
      <c r="A30" s="231" t="s">
        <v>73</v>
      </c>
      <c r="B30" s="227"/>
      <c r="C30" s="227"/>
      <c r="D30" s="228"/>
      <c r="F30" s="232">
        <f>+(F26*C24)</f>
        <v>0</v>
      </c>
      <c r="G30" s="232">
        <f>+(G26*C24)</f>
        <v>0</v>
      </c>
      <c r="H30" s="232">
        <f>+(H26*C24)</f>
        <v>0</v>
      </c>
      <c r="I30" s="232">
        <f>+(I26*C24)</f>
        <v>0</v>
      </c>
      <c r="J30" s="232">
        <f>+(J26*C24)</f>
        <v>0</v>
      </c>
      <c r="K30" s="232">
        <f>+(K26*C24)</f>
        <v>0</v>
      </c>
    </row>
    <row r="31" ht="12.75" customHeight="1">
      <c r="A31" s="233" t="s">
        <v>74</v>
      </c>
      <c r="B31" s="227"/>
      <c r="C31" s="227"/>
      <c r="D31" s="228"/>
      <c r="F31" s="232">
        <f>+(F27*C24)</f>
        <v>0</v>
      </c>
      <c r="G31" s="232">
        <f>+(G27*C24)</f>
        <v>0</v>
      </c>
      <c r="H31" s="232">
        <f>+(H27*C24)</f>
        <v>0</v>
      </c>
      <c r="I31" s="232">
        <f>+(I27*C24)</f>
        <v>0</v>
      </c>
      <c r="J31" s="232">
        <f>+(J27*C24)</f>
        <v>0</v>
      </c>
      <c r="K31" s="232">
        <f>+(K27*C24)</f>
        <v>0</v>
      </c>
    </row>
    <row r="32" ht="12.75" customHeight="1">
      <c r="A32" s="234" t="s">
        <v>75</v>
      </c>
      <c r="B32" s="227"/>
      <c r="C32" s="227"/>
      <c r="D32" s="228"/>
      <c r="F32" s="232"/>
      <c r="G32" s="232"/>
      <c r="H32" s="232"/>
      <c r="I32" s="232"/>
      <c r="J32" s="232"/>
      <c r="K32" s="232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B1:K1"/>
    <mergeCell ref="A6:K6"/>
    <mergeCell ref="A26:D26"/>
    <mergeCell ref="A27:D27"/>
    <mergeCell ref="A28:D28"/>
    <mergeCell ref="A30:D30"/>
    <mergeCell ref="A31:D31"/>
    <mergeCell ref="A32:D32"/>
  </mergeCells>
  <printOptions/>
  <pageMargins bottom="0.7480314960629921" footer="0.0" header="0.0" left="0.97" right="0.2362204724409449" top="1.22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0.75"/>
    <col customWidth="1" min="2" max="2" width="40.0"/>
    <col customWidth="1" min="3" max="3" width="14.88"/>
    <col customWidth="1" min="4" max="5" width="10.75"/>
    <col customWidth="1" min="6" max="6" width="13.13"/>
    <col customWidth="1" min="7" max="7" width="17.0"/>
    <col customWidth="1" min="8" max="8" width="19.25"/>
    <col customWidth="1" min="9" max="9" width="27.75"/>
    <col customWidth="1" min="10" max="10" width="43.88"/>
    <col customWidth="1" min="11" max="12" width="10.75"/>
    <col customWidth="1" min="13" max="13" width="11.88"/>
    <col customWidth="1" min="14" max="14" width="12.88"/>
    <col customWidth="1" min="15" max="26" width="10.75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>
      <c r="B6" s="235" t="s">
        <v>19</v>
      </c>
    </row>
    <row r="7" ht="12.75" customHeight="1">
      <c r="B7" s="236" t="s">
        <v>76</v>
      </c>
      <c r="C7" s="237"/>
      <c r="D7" s="238"/>
      <c r="E7" s="239"/>
      <c r="F7" s="238"/>
      <c r="G7" s="240"/>
      <c r="H7" s="241" t="s">
        <v>23</v>
      </c>
    </row>
    <row r="8" ht="12.75" customHeight="1">
      <c r="B8" s="242" t="s">
        <v>77</v>
      </c>
      <c r="C8" s="13"/>
      <c r="D8" s="243" t="s">
        <v>78</v>
      </c>
      <c r="E8" s="243" t="s">
        <v>79</v>
      </c>
      <c r="F8" s="243" t="s">
        <v>80</v>
      </c>
      <c r="G8" s="244" t="s">
        <v>81</v>
      </c>
      <c r="H8" s="245"/>
    </row>
    <row r="9" ht="12.75" customHeight="1">
      <c r="B9" s="246" t="s">
        <v>82</v>
      </c>
      <c r="C9" s="247"/>
      <c r="D9" s="248"/>
      <c r="E9" s="249"/>
      <c r="F9" s="250"/>
      <c r="G9" s="251"/>
      <c r="H9" s="252"/>
    </row>
    <row r="10" ht="12.75" customHeight="1">
      <c r="B10" s="253"/>
      <c r="D10" s="248"/>
      <c r="E10" s="249"/>
      <c r="F10" s="250"/>
      <c r="G10" s="251"/>
      <c r="H10" s="252"/>
    </row>
    <row r="11" ht="12.75" customHeight="1">
      <c r="B11" s="254" t="s">
        <v>83</v>
      </c>
      <c r="D11" s="248"/>
      <c r="E11" s="249"/>
      <c r="F11" s="250"/>
      <c r="G11" s="251"/>
      <c r="H11" s="252"/>
    </row>
    <row r="12" ht="12.75" customHeight="1">
      <c r="B12" s="255" t="s">
        <v>84</v>
      </c>
      <c r="D12" s="248"/>
      <c r="E12" s="249"/>
      <c r="F12" s="250"/>
      <c r="G12" s="251"/>
      <c r="H12" s="252"/>
    </row>
    <row r="13" ht="12.75" customHeight="1">
      <c r="B13" s="254" t="s">
        <v>85</v>
      </c>
      <c r="D13" s="248"/>
      <c r="E13" s="249"/>
      <c r="F13" s="250"/>
      <c r="G13" s="251"/>
      <c r="H13" s="252"/>
    </row>
    <row r="14" ht="12.75" customHeight="1">
      <c r="B14" s="256" t="s">
        <v>86</v>
      </c>
      <c r="C14" s="257"/>
      <c r="D14" s="258"/>
      <c r="E14" s="259"/>
      <c r="F14" s="260"/>
      <c r="G14" s="261"/>
      <c r="H14" s="262"/>
    </row>
    <row r="15" ht="12.75" customHeight="1">
      <c r="B15" s="263"/>
      <c r="C15" s="263"/>
      <c r="D15" s="248"/>
      <c r="E15" s="249"/>
      <c r="F15" s="250"/>
      <c r="G15" s="251"/>
      <c r="H15" s="248"/>
    </row>
    <row r="16" ht="12.75" customHeight="1">
      <c r="B16" s="263"/>
      <c r="C16" s="263"/>
      <c r="D16" s="248"/>
      <c r="E16" s="249"/>
      <c r="F16" s="250"/>
      <c r="G16" s="251"/>
      <c r="H16" s="248"/>
    </row>
    <row r="17" ht="12.75" customHeight="1">
      <c r="B17" s="236" t="s">
        <v>87</v>
      </c>
      <c r="C17" s="237"/>
      <c r="D17" s="238"/>
      <c r="E17" s="239"/>
      <c r="F17" s="239"/>
      <c r="G17" s="240"/>
      <c r="H17" s="241" t="s">
        <v>25</v>
      </c>
    </row>
    <row r="18" ht="12.75" customHeight="1">
      <c r="B18" s="242" t="s">
        <v>77</v>
      </c>
      <c r="C18" s="13"/>
      <c r="D18" s="243" t="s">
        <v>78</v>
      </c>
      <c r="E18" s="243" t="s">
        <v>79</v>
      </c>
      <c r="F18" s="243" t="s">
        <v>80</v>
      </c>
      <c r="G18" s="244" t="s">
        <v>81</v>
      </c>
      <c r="H18" s="245"/>
    </row>
    <row r="19" ht="12.75" customHeight="1">
      <c r="B19" s="246" t="s">
        <v>82</v>
      </c>
      <c r="C19" s="247"/>
      <c r="D19" s="248"/>
      <c r="E19" s="249"/>
      <c r="F19" s="249"/>
      <c r="G19" s="251"/>
      <c r="H19" s="252"/>
    </row>
    <row r="20" ht="12.75" customHeight="1">
      <c r="B20" s="253" t="s">
        <v>88</v>
      </c>
      <c r="D20" s="248"/>
      <c r="E20" s="249"/>
      <c r="F20" s="250"/>
      <c r="G20" s="251"/>
      <c r="H20" s="252"/>
    </row>
    <row r="21" ht="12.75" customHeight="1">
      <c r="B21" s="254" t="s">
        <v>83</v>
      </c>
      <c r="D21" s="248"/>
      <c r="E21" s="249"/>
      <c r="F21" s="249"/>
      <c r="G21" s="251"/>
      <c r="H21" s="252"/>
    </row>
    <row r="22" ht="12.75" customHeight="1">
      <c r="B22" s="255" t="s">
        <v>84</v>
      </c>
      <c r="D22" s="248"/>
      <c r="E22" s="249"/>
      <c r="F22" s="250"/>
      <c r="G22" s="251"/>
      <c r="H22" s="252"/>
    </row>
    <row r="23" ht="12.75" customHeight="1">
      <c r="B23" s="264" t="s">
        <v>85</v>
      </c>
      <c r="C23" s="257"/>
      <c r="D23" s="258"/>
      <c r="E23" s="259"/>
      <c r="F23" s="259"/>
      <c r="G23" s="261"/>
      <c r="H23" s="262"/>
    </row>
    <row r="24" ht="12.75" customHeight="1">
      <c r="B24" s="265"/>
      <c r="C24" s="265"/>
      <c r="D24" s="265"/>
      <c r="E24" s="265"/>
      <c r="F24" s="265"/>
      <c r="G24" s="265"/>
      <c r="H24" s="265"/>
    </row>
    <row r="25" ht="12.75" customHeight="1">
      <c r="B25" s="266" t="s">
        <v>89</v>
      </c>
      <c r="C25" s="267"/>
      <c r="D25" s="268"/>
      <c r="E25" s="269"/>
      <c r="F25" s="269"/>
      <c r="G25" s="270"/>
      <c r="H25" s="271" t="s">
        <v>23</v>
      </c>
    </row>
    <row r="26" ht="12.75" customHeight="1">
      <c r="B26" s="242" t="s">
        <v>77</v>
      </c>
      <c r="C26" s="272"/>
      <c r="D26" s="243" t="s">
        <v>78</v>
      </c>
      <c r="E26" s="243" t="s">
        <v>79</v>
      </c>
      <c r="F26" s="243" t="s">
        <v>80</v>
      </c>
      <c r="G26" s="244" t="s">
        <v>81</v>
      </c>
      <c r="H26" s="245"/>
    </row>
    <row r="27" ht="12.75" customHeight="1">
      <c r="B27" s="246" t="s">
        <v>82</v>
      </c>
      <c r="C27" s="247"/>
      <c r="D27" s="273"/>
      <c r="E27" s="274"/>
      <c r="F27" s="275"/>
      <c r="G27" s="276"/>
      <c r="H27" s="277"/>
    </row>
    <row r="28" ht="12.75" customHeight="1">
      <c r="B28" s="253" t="s">
        <v>90</v>
      </c>
      <c r="D28" s="248"/>
      <c r="E28" s="249"/>
      <c r="F28" s="250"/>
      <c r="G28" s="251"/>
      <c r="H28" s="252"/>
    </row>
    <row r="29" ht="12.75" customHeight="1">
      <c r="B29" s="254" t="s">
        <v>83</v>
      </c>
      <c r="D29" s="248"/>
      <c r="E29" s="249"/>
      <c r="F29" s="250"/>
      <c r="G29" s="251"/>
      <c r="H29" s="252"/>
    </row>
    <row r="30" ht="12.75" customHeight="1">
      <c r="B30" s="278" t="s">
        <v>84</v>
      </c>
      <c r="C30" s="257"/>
      <c r="D30" s="258"/>
      <c r="E30" s="259"/>
      <c r="F30" s="260"/>
      <c r="G30" s="261"/>
      <c r="H30" s="262"/>
    </row>
    <row r="31" ht="12.75" customHeight="1"/>
    <row r="32" ht="12.75" customHeight="1">
      <c r="B32" s="266" t="s">
        <v>91</v>
      </c>
      <c r="C32" s="267"/>
      <c r="D32" s="268"/>
      <c r="E32" s="269"/>
      <c r="F32" s="269"/>
      <c r="G32" s="270"/>
      <c r="H32" s="271" t="s">
        <v>25</v>
      </c>
    </row>
    <row r="33" ht="12.75" customHeight="1">
      <c r="B33" s="242" t="s">
        <v>77</v>
      </c>
      <c r="C33" s="272"/>
      <c r="D33" s="243" t="s">
        <v>78</v>
      </c>
      <c r="E33" s="243" t="s">
        <v>79</v>
      </c>
      <c r="F33" s="243" t="s">
        <v>80</v>
      </c>
      <c r="G33" s="244" t="s">
        <v>81</v>
      </c>
      <c r="H33" s="245"/>
    </row>
    <row r="34" ht="12.75" customHeight="1">
      <c r="B34" s="246" t="s">
        <v>82</v>
      </c>
      <c r="C34" s="247"/>
      <c r="D34" s="273"/>
      <c r="E34" s="274"/>
      <c r="F34" s="274"/>
      <c r="G34" s="276"/>
      <c r="H34" s="277"/>
    </row>
    <row r="35" ht="12.75" customHeight="1">
      <c r="B35" s="253" t="s">
        <v>92</v>
      </c>
      <c r="D35" s="248"/>
      <c r="E35" s="249"/>
      <c r="F35" s="250"/>
      <c r="G35" s="251"/>
      <c r="H35" s="252"/>
    </row>
    <row r="36" ht="12.75" customHeight="1">
      <c r="B36" s="254" t="s">
        <v>83</v>
      </c>
      <c r="D36" s="248"/>
      <c r="E36" s="249"/>
      <c r="F36" s="249"/>
      <c r="G36" s="251"/>
      <c r="H36" s="252"/>
    </row>
    <row r="37" ht="12.75" customHeight="1">
      <c r="B37" s="278" t="s">
        <v>84</v>
      </c>
      <c r="C37" s="257"/>
      <c r="D37" s="258"/>
      <c r="E37" s="259"/>
      <c r="F37" s="260"/>
      <c r="G37" s="261"/>
      <c r="H37" s="262"/>
    </row>
    <row r="38" ht="12.75" customHeight="1">
      <c r="B38" s="279"/>
      <c r="C38" s="279"/>
      <c r="D38" s="248"/>
      <c r="E38" s="249"/>
      <c r="F38" s="250"/>
      <c r="G38" s="251"/>
      <c r="H38" s="248"/>
    </row>
    <row r="39" ht="12.75" customHeight="1">
      <c r="B39" s="235" t="s">
        <v>22</v>
      </c>
      <c r="C39" s="279"/>
      <c r="D39" s="248"/>
      <c r="E39" s="249"/>
      <c r="F39" s="250"/>
      <c r="G39" s="251"/>
      <c r="H39" s="248"/>
    </row>
    <row r="40" ht="12.75" customHeight="1">
      <c r="B40" s="280" t="s">
        <v>93</v>
      </c>
      <c r="C40" s="281"/>
      <c r="D40" s="282"/>
      <c r="E40" s="283"/>
      <c r="F40" s="283"/>
      <c r="G40" s="284"/>
      <c r="H40" s="285" t="s">
        <v>23</v>
      </c>
    </row>
    <row r="41" ht="12.75" customHeight="1">
      <c r="B41" s="242" t="s">
        <v>77</v>
      </c>
      <c r="C41" s="272"/>
      <c r="D41" s="243" t="s">
        <v>78</v>
      </c>
      <c r="E41" s="243" t="s">
        <v>79</v>
      </c>
      <c r="F41" s="243" t="s">
        <v>80</v>
      </c>
      <c r="G41" s="244" t="s">
        <v>81</v>
      </c>
      <c r="H41" s="245"/>
    </row>
    <row r="42" ht="12.75" customHeight="1">
      <c r="B42" s="254" t="s">
        <v>82</v>
      </c>
      <c r="C42" s="279"/>
      <c r="D42" s="248"/>
      <c r="E42" s="249"/>
      <c r="F42" s="249"/>
      <c r="G42" s="251"/>
      <c r="H42" s="252"/>
      <c r="J42" s="251">
        <f>G43+G44+G45</f>
        <v>0</v>
      </c>
    </row>
    <row r="43" ht="12.75" customHeight="1">
      <c r="B43" s="286" t="s">
        <v>94</v>
      </c>
      <c r="D43" s="248"/>
      <c r="E43" s="249"/>
      <c r="F43" s="250"/>
      <c r="G43" s="251"/>
      <c r="H43" s="252"/>
    </row>
    <row r="44" ht="12.75" customHeight="1">
      <c r="B44" s="286" t="s">
        <v>95</v>
      </c>
      <c r="D44" s="248"/>
      <c r="E44" s="287"/>
      <c r="F44" s="250"/>
      <c r="G44" s="251"/>
      <c r="H44" s="252"/>
    </row>
    <row r="45" ht="12.75" customHeight="1">
      <c r="B45" s="286" t="s">
        <v>96</v>
      </c>
      <c r="D45" s="248"/>
      <c r="E45" s="249"/>
      <c r="F45" s="250"/>
      <c r="G45" s="251"/>
      <c r="H45" s="252"/>
    </row>
    <row r="46" ht="12.75" customHeight="1">
      <c r="B46" s="254" t="s">
        <v>83</v>
      </c>
      <c r="D46" s="248"/>
      <c r="E46" s="249"/>
      <c r="F46" s="250"/>
      <c r="G46" s="251"/>
      <c r="H46" s="252"/>
    </row>
    <row r="47" ht="12.75" customHeight="1">
      <c r="B47" s="286" t="s">
        <v>84</v>
      </c>
      <c r="D47" s="248"/>
      <c r="E47" s="249"/>
      <c r="F47" s="250"/>
      <c r="G47" s="251"/>
      <c r="H47" s="252"/>
    </row>
    <row r="48" ht="12.75" customHeight="1">
      <c r="B48" s="254" t="s">
        <v>85</v>
      </c>
      <c r="D48" s="248"/>
      <c r="E48" s="249"/>
      <c r="F48" s="250"/>
      <c r="G48" s="251"/>
      <c r="H48" s="252"/>
    </row>
    <row r="49" ht="12.75" customHeight="1">
      <c r="B49" s="278" t="s">
        <v>97</v>
      </c>
      <c r="C49" s="257"/>
      <c r="D49" s="258"/>
      <c r="E49" s="288"/>
      <c r="F49" s="260"/>
      <c r="G49" s="261"/>
      <c r="H49" s="262"/>
    </row>
    <row r="50" ht="12.75" customHeight="1">
      <c r="B50" s="279"/>
      <c r="C50" s="279"/>
      <c r="D50" s="248"/>
      <c r="E50" s="287"/>
      <c r="F50" s="250"/>
      <c r="G50" s="251"/>
      <c r="H50" s="248"/>
    </row>
    <row r="51" ht="12.75" customHeight="1">
      <c r="B51" s="280" t="s">
        <v>98</v>
      </c>
      <c r="C51" s="281"/>
      <c r="D51" s="282"/>
      <c r="E51" s="283"/>
      <c r="F51" s="283"/>
      <c r="G51" s="284"/>
      <c r="H51" s="285" t="s">
        <v>23</v>
      </c>
    </row>
    <row r="52" ht="12.75" customHeight="1">
      <c r="B52" s="242" t="s">
        <v>77</v>
      </c>
      <c r="C52" s="272"/>
      <c r="D52" s="243" t="s">
        <v>78</v>
      </c>
      <c r="E52" s="243" t="s">
        <v>79</v>
      </c>
      <c r="F52" s="243" t="s">
        <v>80</v>
      </c>
      <c r="G52" s="244" t="s">
        <v>81</v>
      </c>
      <c r="H52" s="245"/>
    </row>
    <row r="53" ht="12.75" customHeight="1">
      <c r="B53" s="254" t="s">
        <v>82</v>
      </c>
      <c r="C53" s="279"/>
      <c r="D53" s="248"/>
      <c r="E53" s="249"/>
      <c r="F53" s="250"/>
      <c r="G53" s="251"/>
      <c r="H53" s="252"/>
    </row>
    <row r="54" ht="12.75" customHeight="1">
      <c r="B54" s="286" t="s">
        <v>99</v>
      </c>
      <c r="D54" s="248"/>
      <c r="E54" s="249"/>
      <c r="F54" s="250"/>
      <c r="G54" s="251"/>
      <c r="H54" s="252"/>
    </row>
    <row r="55" ht="12.75" customHeight="1">
      <c r="B55" s="286"/>
      <c r="D55" s="248"/>
      <c r="E55" s="287"/>
      <c r="F55" s="250"/>
      <c r="G55" s="251"/>
      <c r="H55" s="252"/>
    </row>
    <row r="56" ht="12.75" customHeight="1">
      <c r="B56" s="254" t="s">
        <v>83</v>
      </c>
      <c r="D56" s="248"/>
      <c r="E56" s="249"/>
      <c r="F56" s="250"/>
      <c r="G56" s="251"/>
      <c r="H56" s="252"/>
    </row>
    <row r="57" ht="12.75" customHeight="1">
      <c r="B57" s="286" t="s">
        <v>84</v>
      </c>
      <c r="D57" s="248"/>
      <c r="E57" s="249"/>
      <c r="F57" s="250"/>
      <c r="G57" s="251"/>
      <c r="H57" s="252"/>
    </row>
    <row r="58" ht="12.75" customHeight="1">
      <c r="B58" s="264" t="s">
        <v>85</v>
      </c>
      <c r="C58" s="257"/>
      <c r="D58" s="258"/>
      <c r="E58" s="259"/>
      <c r="F58" s="259"/>
      <c r="G58" s="261"/>
      <c r="H58" s="262"/>
    </row>
    <row r="59" ht="12.75" customHeight="1">
      <c r="B59" s="263"/>
      <c r="C59" s="263"/>
      <c r="D59" s="248"/>
      <c r="E59" s="249"/>
      <c r="F59" s="249"/>
      <c r="G59" s="251"/>
      <c r="H59" s="248"/>
      <c r="I59" s="265"/>
      <c r="J59" s="265"/>
    </row>
    <row r="60" ht="12.75" customHeight="1">
      <c r="B60" s="289" t="s">
        <v>100</v>
      </c>
      <c r="C60" s="281"/>
      <c r="D60" s="282"/>
      <c r="E60" s="283"/>
      <c r="F60" s="283"/>
      <c r="G60" s="284"/>
      <c r="H60" s="285" t="s">
        <v>23</v>
      </c>
      <c r="I60" s="265"/>
      <c r="J60" s="265"/>
    </row>
    <row r="61" ht="12.75" customHeight="1">
      <c r="B61" s="242" t="s">
        <v>77</v>
      </c>
      <c r="C61" s="272"/>
      <c r="D61" s="243" t="s">
        <v>78</v>
      </c>
      <c r="E61" s="243" t="s">
        <v>79</v>
      </c>
      <c r="F61" s="243" t="s">
        <v>80</v>
      </c>
      <c r="G61" s="244" t="s">
        <v>81</v>
      </c>
      <c r="H61" s="245"/>
    </row>
    <row r="62" ht="12.75" customHeight="1">
      <c r="B62" s="254" t="s">
        <v>82</v>
      </c>
      <c r="C62" s="279"/>
      <c r="D62" s="248"/>
      <c r="E62" s="249"/>
      <c r="F62" s="250"/>
      <c r="G62" s="251"/>
      <c r="H62" s="252"/>
    </row>
    <row r="63" ht="12.75" customHeight="1">
      <c r="B63" s="286" t="s">
        <v>101</v>
      </c>
      <c r="D63" s="248"/>
      <c r="E63" s="249"/>
      <c r="F63" s="250"/>
      <c r="G63" s="251"/>
      <c r="H63" s="252"/>
    </row>
    <row r="64" ht="12.75" customHeight="1">
      <c r="B64" s="286" t="s">
        <v>102</v>
      </c>
      <c r="D64" s="248"/>
      <c r="E64" s="249"/>
      <c r="F64" s="250"/>
      <c r="G64" s="251"/>
      <c r="H64" s="252"/>
    </row>
    <row r="65" ht="12.75" customHeight="1">
      <c r="B65" s="254" t="s">
        <v>83</v>
      </c>
      <c r="D65" s="248"/>
      <c r="E65" s="249"/>
      <c r="F65" s="250"/>
      <c r="G65" s="251"/>
      <c r="H65" s="252"/>
    </row>
    <row r="66" ht="12.75" customHeight="1">
      <c r="B66" s="286" t="s">
        <v>84</v>
      </c>
      <c r="D66" s="248"/>
      <c r="E66" s="249"/>
      <c r="F66" s="250"/>
      <c r="G66" s="251"/>
      <c r="H66" s="252"/>
    </row>
    <row r="67" ht="12.75" customHeight="1">
      <c r="B67" s="264" t="s">
        <v>85</v>
      </c>
      <c r="C67" s="257"/>
      <c r="D67" s="258"/>
      <c r="E67" s="290"/>
      <c r="F67" s="259"/>
      <c r="G67" s="261"/>
      <c r="H67" s="262"/>
    </row>
    <row r="68" ht="12.75" customHeight="1">
      <c r="B68" s="263"/>
      <c r="C68" s="263"/>
      <c r="D68" s="248"/>
      <c r="F68" s="249"/>
      <c r="G68" s="251"/>
      <c r="H68" s="248"/>
    </row>
    <row r="69" ht="12.75" customHeight="1">
      <c r="B69" s="235" t="s">
        <v>24</v>
      </c>
      <c r="C69" s="263"/>
      <c r="D69" s="248"/>
      <c r="E69" s="249"/>
      <c r="F69" s="249"/>
      <c r="G69" s="251"/>
      <c r="H69" s="248"/>
    </row>
    <row r="70" ht="12.75" customHeight="1">
      <c r="B70" s="280" t="s">
        <v>103</v>
      </c>
      <c r="C70" s="281"/>
      <c r="D70" s="282"/>
      <c r="E70" s="283"/>
      <c r="F70" s="283"/>
      <c r="G70" s="284"/>
      <c r="H70" s="285" t="s">
        <v>25</v>
      </c>
    </row>
    <row r="71" ht="12.75" customHeight="1">
      <c r="B71" s="242" t="s">
        <v>77</v>
      </c>
      <c r="C71" s="272"/>
      <c r="D71" s="243" t="s">
        <v>78</v>
      </c>
      <c r="E71" s="243" t="s">
        <v>79</v>
      </c>
      <c r="F71" s="243" t="s">
        <v>80</v>
      </c>
      <c r="G71" s="244" t="s">
        <v>81</v>
      </c>
      <c r="H71" s="245"/>
    </row>
    <row r="72" ht="12.75" customHeight="1">
      <c r="B72" s="246" t="s">
        <v>82</v>
      </c>
      <c r="C72" s="247"/>
      <c r="D72" s="273"/>
      <c r="E72" s="274"/>
      <c r="F72" s="274"/>
      <c r="G72" s="276"/>
      <c r="H72" s="277"/>
    </row>
    <row r="73" ht="12.75" customHeight="1">
      <c r="B73" s="253" t="s">
        <v>104</v>
      </c>
      <c r="C73" s="291"/>
      <c r="D73" s="292"/>
      <c r="E73" s="248"/>
      <c r="F73" s="293"/>
      <c r="G73" s="293"/>
      <c r="H73" s="252"/>
      <c r="J73" s="249"/>
    </row>
    <row r="74" ht="12.75" customHeight="1">
      <c r="B74" s="253" t="s">
        <v>94</v>
      </c>
      <c r="C74" s="291"/>
      <c r="D74" s="292"/>
      <c r="E74" s="248"/>
      <c r="F74" s="293"/>
      <c r="G74" s="293"/>
      <c r="H74" s="252"/>
    </row>
    <row r="75" ht="12.75" customHeight="1">
      <c r="B75" s="253" t="s">
        <v>105</v>
      </c>
      <c r="C75" s="291"/>
      <c r="D75" s="292"/>
      <c r="E75" s="294"/>
      <c r="F75" s="293"/>
      <c r="G75" s="293"/>
      <c r="H75" s="252"/>
    </row>
    <row r="76" ht="12.75" customHeight="1">
      <c r="B76" s="253" t="s">
        <v>106</v>
      </c>
      <c r="C76" s="291"/>
      <c r="D76" s="292"/>
      <c r="E76" s="248"/>
      <c r="F76" s="293"/>
      <c r="G76" s="293"/>
      <c r="H76" s="252"/>
    </row>
    <row r="77" ht="12.75" customHeight="1">
      <c r="B77" s="253" t="s">
        <v>107</v>
      </c>
      <c r="C77" s="291"/>
      <c r="D77" s="292"/>
      <c r="E77" s="248"/>
      <c r="F77" s="293"/>
      <c r="G77" s="293"/>
      <c r="H77" s="252"/>
    </row>
    <row r="78" ht="12.75" customHeight="1">
      <c r="B78" s="253" t="s">
        <v>108</v>
      </c>
      <c r="D78" s="295"/>
      <c r="E78" s="249"/>
      <c r="F78" s="296"/>
      <c r="G78" s="293"/>
      <c r="H78" s="252"/>
      <c r="I78" s="297"/>
    </row>
    <row r="79" ht="12.75" customHeight="1">
      <c r="B79" s="253"/>
      <c r="D79" s="248"/>
      <c r="E79" s="249"/>
      <c r="F79" s="250"/>
      <c r="G79" s="251"/>
      <c r="H79" s="252"/>
    </row>
    <row r="80" ht="12.75" customHeight="1">
      <c r="B80" s="254" t="s">
        <v>83</v>
      </c>
      <c r="D80" s="248"/>
      <c r="E80" s="249"/>
      <c r="F80" s="249"/>
      <c r="G80" s="251"/>
      <c r="H80" s="252"/>
    </row>
    <row r="81" ht="12.75" customHeight="1">
      <c r="B81" s="278" t="s">
        <v>84</v>
      </c>
      <c r="C81" s="257"/>
      <c r="D81" s="258"/>
      <c r="E81" s="259"/>
      <c r="F81" s="260"/>
      <c r="G81" s="261"/>
      <c r="H81" s="262"/>
    </row>
    <row r="82" ht="12.75" customHeight="1">
      <c r="B82" s="298"/>
      <c r="H82" s="299"/>
      <c r="I82" s="300"/>
    </row>
    <row r="83" ht="12.75" customHeight="1">
      <c r="B83" s="280" t="s">
        <v>109</v>
      </c>
      <c r="C83" s="281"/>
      <c r="D83" s="282"/>
      <c r="E83" s="283"/>
      <c r="F83" s="283"/>
      <c r="G83" s="284"/>
      <c r="H83" s="285" t="s">
        <v>25</v>
      </c>
    </row>
    <row r="84" ht="12.75" customHeight="1">
      <c r="B84" s="242" t="s">
        <v>77</v>
      </c>
      <c r="C84" s="272"/>
      <c r="D84" s="243" t="s">
        <v>78</v>
      </c>
      <c r="E84" s="243" t="s">
        <v>79</v>
      </c>
      <c r="F84" s="243" t="s">
        <v>80</v>
      </c>
      <c r="G84" s="244" t="s">
        <v>81</v>
      </c>
      <c r="H84" s="245"/>
    </row>
    <row r="85" ht="12.75" customHeight="1">
      <c r="B85" s="246" t="s">
        <v>82</v>
      </c>
      <c r="C85" s="247"/>
      <c r="D85" s="273"/>
      <c r="E85" s="274"/>
      <c r="F85" s="274"/>
      <c r="G85" s="276"/>
      <c r="H85" s="277"/>
    </row>
    <row r="86" ht="12.75" customHeight="1">
      <c r="B86" s="253" t="s">
        <v>110</v>
      </c>
      <c r="D86" s="248"/>
      <c r="E86" s="249"/>
      <c r="F86" s="250"/>
      <c r="G86" s="251"/>
      <c r="H86" s="252"/>
    </row>
    <row r="87" ht="12.75" customHeight="1">
      <c r="B87" s="253" t="s">
        <v>111</v>
      </c>
      <c r="D87" s="248"/>
      <c r="E87" s="249"/>
      <c r="F87" s="250"/>
      <c r="G87" s="251"/>
      <c r="H87" s="252"/>
    </row>
    <row r="88" ht="12.75" customHeight="1">
      <c r="B88" s="254" t="s">
        <v>83</v>
      </c>
      <c r="D88" s="248"/>
      <c r="E88" s="249"/>
      <c r="F88" s="249"/>
      <c r="G88" s="251"/>
      <c r="H88" s="252"/>
    </row>
    <row r="89" ht="12.75" customHeight="1">
      <c r="B89" s="278" t="s">
        <v>84</v>
      </c>
      <c r="C89" s="257"/>
      <c r="D89" s="258"/>
      <c r="E89" s="259"/>
      <c r="F89" s="260"/>
      <c r="G89" s="261"/>
      <c r="H89" s="262"/>
    </row>
    <row r="90" ht="12.75" customHeight="1">
      <c r="B90" s="264"/>
      <c r="C90" s="301"/>
      <c r="D90" s="258"/>
      <c r="E90" s="259"/>
      <c r="F90" s="250"/>
      <c r="G90" s="261"/>
      <c r="H90" s="262"/>
    </row>
    <row r="91" ht="12.75" customHeight="1">
      <c r="B91" s="280" t="s">
        <v>112</v>
      </c>
      <c r="C91" s="281"/>
      <c r="D91" s="282"/>
      <c r="E91" s="283"/>
      <c r="F91" s="283"/>
      <c r="G91" s="284"/>
      <c r="H91" s="285" t="s">
        <v>25</v>
      </c>
    </row>
    <row r="92" ht="12.75" customHeight="1">
      <c r="B92" s="242" t="s">
        <v>77</v>
      </c>
      <c r="C92" s="272"/>
      <c r="D92" s="243" t="s">
        <v>78</v>
      </c>
      <c r="E92" s="243" t="s">
        <v>79</v>
      </c>
      <c r="F92" s="243" t="s">
        <v>80</v>
      </c>
      <c r="G92" s="244" t="s">
        <v>81</v>
      </c>
      <c r="H92" s="245"/>
    </row>
    <row r="93" ht="12.75" customHeight="1">
      <c r="B93" s="254" t="s">
        <v>82</v>
      </c>
      <c r="C93" s="279"/>
      <c r="D93" s="248"/>
      <c r="E93" s="249"/>
      <c r="F93" s="250"/>
      <c r="G93" s="251"/>
      <c r="H93" s="252"/>
    </row>
    <row r="94" ht="12.75" customHeight="1">
      <c r="B94" s="286" t="s">
        <v>113</v>
      </c>
      <c r="D94" s="248"/>
      <c r="E94" s="249"/>
      <c r="F94" s="250"/>
      <c r="G94" s="251"/>
      <c r="H94" s="252"/>
    </row>
    <row r="95" ht="12.75" customHeight="1">
      <c r="B95" s="286" t="s">
        <v>111</v>
      </c>
      <c r="D95" s="248"/>
      <c r="E95" s="249"/>
      <c r="F95" s="250"/>
      <c r="G95" s="251"/>
      <c r="H95" s="252"/>
    </row>
    <row r="96" ht="12.75" customHeight="1">
      <c r="B96" s="255" t="s">
        <v>114</v>
      </c>
      <c r="D96" s="248"/>
      <c r="E96" s="249"/>
      <c r="F96" s="250"/>
      <c r="G96" s="251"/>
      <c r="H96" s="252"/>
    </row>
    <row r="97" ht="12.75" customHeight="1">
      <c r="B97" s="255" t="s">
        <v>115</v>
      </c>
      <c r="D97" s="248"/>
      <c r="E97" s="249"/>
      <c r="F97" s="250"/>
      <c r="G97" s="251"/>
      <c r="H97" s="252"/>
    </row>
    <row r="98" ht="12.75" customHeight="1">
      <c r="B98" s="255" t="s">
        <v>116</v>
      </c>
      <c r="D98" s="248"/>
      <c r="E98" s="249"/>
      <c r="F98" s="250"/>
      <c r="G98" s="251"/>
      <c r="H98" s="252"/>
    </row>
    <row r="99" ht="12.75" customHeight="1">
      <c r="B99" s="255" t="s">
        <v>117</v>
      </c>
      <c r="D99" s="248"/>
      <c r="E99" s="249"/>
      <c r="F99" s="250"/>
      <c r="G99" s="251"/>
      <c r="H99" s="252"/>
    </row>
    <row r="100" ht="12.75" customHeight="1">
      <c r="B100" s="255" t="s">
        <v>118</v>
      </c>
      <c r="D100" s="248"/>
      <c r="E100" s="249"/>
      <c r="F100" s="250"/>
      <c r="G100" s="251"/>
      <c r="H100" s="252"/>
    </row>
    <row r="101" ht="12.75" customHeight="1">
      <c r="B101" s="254" t="s">
        <v>83</v>
      </c>
      <c r="D101" s="248"/>
      <c r="E101" s="249"/>
      <c r="F101" s="250"/>
      <c r="G101" s="251"/>
      <c r="H101" s="252"/>
    </row>
    <row r="102" ht="12.75" customHeight="1">
      <c r="B102" s="286" t="s">
        <v>84</v>
      </c>
      <c r="D102" s="248"/>
      <c r="E102" s="249"/>
      <c r="F102" s="250"/>
      <c r="G102" s="251"/>
      <c r="H102" s="252"/>
    </row>
    <row r="103" ht="12.75" customHeight="1">
      <c r="B103" s="255" t="s">
        <v>119</v>
      </c>
      <c r="D103" s="248"/>
      <c r="E103" s="249"/>
      <c r="F103" s="250"/>
      <c r="G103" s="251"/>
      <c r="H103" s="252"/>
    </row>
    <row r="104" ht="12.75" customHeight="1">
      <c r="B104" s="264" t="s">
        <v>85</v>
      </c>
      <c r="C104" s="257"/>
      <c r="D104" s="258"/>
      <c r="E104" s="259"/>
      <c r="F104" s="259"/>
      <c r="G104" s="261"/>
      <c r="H104" s="262"/>
    </row>
    <row r="105" ht="12.75" customHeight="1">
      <c r="B105" s="302"/>
      <c r="C105" s="279"/>
      <c r="D105" s="248"/>
      <c r="E105" s="287"/>
      <c r="F105" s="250"/>
      <c r="G105" s="251"/>
      <c r="H105" s="248"/>
    </row>
    <row r="106" ht="12.75" customHeight="1">
      <c r="B106" s="280" t="s">
        <v>120</v>
      </c>
      <c r="C106" s="281"/>
      <c r="D106" s="282"/>
      <c r="E106" s="283"/>
      <c r="F106" s="283"/>
      <c r="G106" s="284"/>
      <c r="H106" s="285" t="s">
        <v>25</v>
      </c>
    </row>
    <row r="107" ht="12.75" customHeight="1">
      <c r="B107" s="242" t="s">
        <v>77</v>
      </c>
      <c r="C107" s="272"/>
      <c r="D107" s="243" t="s">
        <v>78</v>
      </c>
      <c r="E107" s="243" t="s">
        <v>79</v>
      </c>
      <c r="F107" s="243" t="s">
        <v>80</v>
      </c>
      <c r="G107" s="244" t="s">
        <v>81</v>
      </c>
      <c r="H107" s="245"/>
    </row>
    <row r="108" ht="12.75" customHeight="1">
      <c r="B108" s="254" t="s">
        <v>82</v>
      </c>
      <c r="C108" s="279"/>
      <c r="D108" s="248"/>
      <c r="E108" s="249"/>
      <c r="F108" s="250"/>
      <c r="G108" s="251"/>
      <c r="H108" s="252"/>
    </row>
    <row r="109" ht="12.75" customHeight="1">
      <c r="B109" s="286" t="s">
        <v>121</v>
      </c>
      <c r="D109" s="248"/>
      <c r="E109" s="249"/>
      <c r="F109" s="250"/>
      <c r="G109" s="251"/>
      <c r="H109" s="252"/>
    </row>
    <row r="110" ht="12.75" customHeight="1">
      <c r="B110" s="286" t="s">
        <v>111</v>
      </c>
      <c r="D110" s="248"/>
      <c r="E110" s="249"/>
      <c r="F110" s="250"/>
      <c r="G110" s="251"/>
      <c r="H110" s="252"/>
    </row>
    <row r="111" ht="12.75" customHeight="1">
      <c r="B111" s="254" t="s">
        <v>83</v>
      </c>
      <c r="D111" s="248"/>
      <c r="E111" s="249"/>
      <c r="F111" s="250"/>
      <c r="G111" s="251"/>
      <c r="H111" s="252"/>
    </row>
    <row r="112" ht="12.75" customHeight="1">
      <c r="B112" s="286" t="s">
        <v>84</v>
      </c>
      <c r="D112" s="248"/>
      <c r="E112" s="249"/>
      <c r="F112" s="250"/>
      <c r="G112" s="251"/>
      <c r="H112" s="252"/>
    </row>
    <row r="113" ht="12.75" customHeight="1">
      <c r="B113" s="264" t="s">
        <v>85</v>
      </c>
      <c r="C113" s="257"/>
      <c r="D113" s="258"/>
      <c r="E113" s="259"/>
      <c r="F113" s="259"/>
      <c r="G113" s="261"/>
      <c r="H113" s="262"/>
    </row>
    <row r="114" ht="12.75" customHeight="1">
      <c r="B114" s="264"/>
      <c r="C114" s="301"/>
      <c r="D114" s="258"/>
      <c r="E114" s="259"/>
      <c r="F114" s="250"/>
      <c r="G114" s="261"/>
      <c r="H114" s="262"/>
    </row>
    <row r="115" ht="12.75" customHeight="1">
      <c r="B115" s="280" t="s">
        <v>122</v>
      </c>
      <c r="C115" s="281"/>
      <c r="D115" s="282"/>
      <c r="E115" s="283"/>
      <c r="F115" s="283"/>
      <c r="G115" s="284"/>
      <c r="H115" s="285" t="s">
        <v>25</v>
      </c>
    </row>
    <row r="116" ht="12.75" customHeight="1">
      <c r="B116" s="242" t="s">
        <v>77</v>
      </c>
      <c r="C116" s="272"/>
      <c r="D116" s="243" t="s">
        <v>78</v>
      </c>
      <c r="E116" s="243" t="s">
        <v>79</v>
      </c>
      <c r="F116" s="243" t="s">
        <v>80</v>
      </c>
      <c r="G116" s="244" t="s">
        <v>81</v>
      </c>
      <c r="H116" s="245"/>
    </row>
    <row r="117" ht="12.75" customHeight="1">
      <c r="B117" s="254" t="s">
        <v>82</v>
      </c>
      <c r="C117" s="279"/>
      <c r="D117" s="248"/>
      <c r="E117" s="249"/>
      <c r="F117" s="250"/>
      <c r="G117" s="251"/>
      <c r="H117" s="252"/>
    </row>
    <row r="118" ht="12.75" customHeight="1">
      <c r="B118" s="286" t="s">
        <v>123</v>
      </c>
      <c r="D118" s="248"/>
      <c r="E118" s="249"/>
      <c r="F118" s="250"/>
      <c r="G118" s="251"/>
      <c r="H118" s="252"/>
    </row>
    <row r="119" ht="12.75" customHeight="1">
      <c r="B119" s="286" t="s">
        <v>111</v>
      </c>
      <c r="D119" s="248"/>
      <c r="E119" s="249"/>
      <c r="F119" s="250"/>
      <c r="G119" s="251"/>
      <c r="H119" s="252"/>
    </row>
    <row r="120" ht="12.75" customHeight="1">
      <c r="B120" s="255" t="s">
        <v>124</v>
      </c>
      <c r="D120" s="248"/>
      <c r="E120" s="249"/>
      <c r="F120" s="250"/>
      <c r="G120" s="251"/>
      <c r="H120" s="252"/>
    </row>
    <row r="121" ht="12.75" customHeight="1">
      <c r="B121" s="255" t="s">
        <v>125</v>
      </c>
      <c r="D121" s="248"/>
      <c r="E121" s="287"/>
      <c r="F121" s="250"/>
      <c r="G121" s="251"/>
      <c r="H121" s="252"/>
    </row>
    <row r="122" ht="12.75" customHeight="1">
      <c r="B122" s="255" t="s">
        <v>126</v>
      </c>
      <c r="D122" s="248"/>
      <c r="E122" s="249"/>
      <c r="F122" s="250"/>
      <c r="G122" s="251"/>
      <c r="H122" s="252"/>
    </row>
    <row r="123" ht="12.75" customHeight="1">
      <c r="B123" s="254" t="s">
        <v>83</v>
      </c>
      <c r="D123" s="248"/>
      <c r="E123" s="249"/>
      <c r="F123" s="250"/>
      <c r="G123" s="251"/>
      <c r="H123" s="252"/>
    </row>
    <row r="124" ht="12.75" customHeight="1">
      <c r="B124" s="286" t="s">
        <v>84</v>
      </c>
      <c r="D124" s="248"/>
      <c r="E124" s="249"/>
      <c r="F124" s="250"/>
      <c r="G124" s="251"/>
      <c r="H124" s="252"/>
    </row>
    <row r="125" ht="12.75" customHeight="1">
      <c r="B125" s="255" t="s">
        <v>119</v>
      </c>
      <c r="D125" s="248"/>
      <c r="E125" s="249"/>
      <c r="F125" s="250"/>
      <c r="G125" s="251"/>
      <c r="H125" s="252"/>
    </row>
    <row r="126" ht="12.75" customHeight="1">
      <c r="B126" s="264" t="s">
        <v>85</v>
      </c>
      <c r="C126" s="257"/>
      <c r="D126" s="258"/>
      <c r="E126" s="259"/>
      <c r="F126" s="259"/>
      <c r="G126" s="261"/>
      <c r="H126" s="262"/>
    </row>
    <row r="127" ht="12.75" customHeight="1">
      <c r="B127" s="263"/>
      <c r="C127" s="263"/>
      <c r="D127" s="248"/>
      <c r="E127" s="249"/>
      <c r="F127" s="249"/>
      <c r="G127" s="251"/>
      <c r="H127" s="248"/>
    </row>
    <row r="128" ht="12.75" customHeight="1">
      <c r="B128" s="280" t="s">
        <v>28</v>
      </c>
      <c r="C128" s="281"/>
      <c r="D128" s="282"/>
      <c r="E128" s="283"/>
      <c r="F128" s="283"/>
      <c r="G128" s="284"/>
      <c r="H128" s="285" t="s">
        <v>25</v>
      </c>
    </row>
    <row r="129" ht="12.75" customHeight="1">
      <c r="B129" s="242" t="s">
        <v>77</v>
      </c>
      <c r="C129" s="272"/>
      <c r="D129" s="243" t="s">
        <v>78</v>
      </c>
      <c r="E129" s="243" t="s">
        <v>79</v>
      </c>
      <c r="F129" s="243" t="s">
        <v>80</v>
      </c>
      <c r="G129" s="244" t="s">
        <v>81</v>
      </c>
      <c r="H129" s="245"/>
    </row>
    <row r="130" ht="12.75" customHeight="1">
      <c r="B130" s="254" t="s">
        <v>82</v>
      </c>
      <c r="D130" s="248"/>
      <c r="E130" s="249"/>
      <c r="F130" s="250"/>
      <c r="G130" s="251"/>
      <c r="H130" s="252"/>
    </row>
    <row r="131" ht="12.75" customHeight="1">
      <c r="B131" s="253" t="s">
        <v>127</v>
      </c>
      <c r="C131" s="291"/>
      <c r="D131" s="248"/>
      <c r="E131" s="248"/>
      <c r="F131" s="293"/>
      <c r="G131" s="250"/>
      <c r="H131" s="252"/>
    </row>
    <row r="132" ht="12.75" customHeight="1">
      <c r="B132" s="253" t="s">
        <v>94</v>
      </c>
      <c r="C132" s="291"/>
      <c r="D132" s="248"/>
      <c r="E132" s="248"/>
      <c r="F132" s="293"/>
      <c r="G132" s="250"/>
      <c r="H132" s="252"/>
    </row>
    <row r="133" ht="12.75" customHeight="1">
      <c r="B133" s="253" t="s">
        <v>128</v>
      </c>
      <c r="C133" s="291"/>
      <c r="D133" s="248"/>
      <c r="E133" s="248"/>
      <c r="F133" s="293"/>
      <c r="G133" s="250"/>
      <c r="H133" s="252"/>
    </row>
    <row r="134" ht="12.75" customHeight="1">
      <c r="B134" s="253" t="s">
        <v>107</v>
      </c>
      <c r="C134" s="291"/>
      <c r="D134" s="248"/>
      <c r="E134" s="248"/>
      <c r="F134" s="293"/>
      <c r="G134" s="250"/>
      <c r="H134" s="252"/>
    </row>
    <row r="135" ht="12.75" customHeight="1">
      <c r="B135" s="286" t="s">
        <v>129</v>
      </c>
      <c r="D135" s="248"/>
      <c r="E135" s="249"/>
      <c r="F135" s="296"/>
      <c r="G135" s="250"/>
      <c r="H135" s="252"/>
    </row>
    <row r="136" ht="12.75" customHeight="1">
      <c r="B136" s="254" t="s">
        <v>83</v>
      </c>
      <c r="D136" s="248"/>
      <c r="E136" s="248"/>
      <c r="F136" s="293"/>
      <c r="G136" s="250"/>
      <c r="H136" s="252"/>
    </row>
    <row r="137" ht="12.75" customHeight="1">
      <c r="B137" s="253" t="s">
        <v>84</v>
      </c>
      <c r="C137" s="291"/>
      <c r="D137" s="248"/>
      <c r="E137" s="248"/>
      <c r="F137" s="293"/>
      <c r="G137" s="250"/>
      <c r="H137" s="252"/>
    </row>
    <row r="138" ht="12.75" customHeight="1">
      <c r="B138" s="254" t="s">
        <v>85</v>
      </c>
      <c r="D138" s="248"/>
      <c r="E138" s="248"/>
      <c r="F138" s="293"/>
      <c r="G138" s="250"/>
      <c r="H138" s="252"/>
    </row>
    <row r="139" ht="12.75" customHeight="1">
      <c r="B139" s="253" t="s">
        <v>97</v>
      </c>
      <c r="C139" s="291"/>
      <c r="D139" s="248"/>
      <c r="E139" s="248"/>
      <c r="F139" s="249"/>
      <c r="G139" s="250"/>
      <c r="H139" s="252"/>
    </row>
    <row r="140" ht="12.75" customHeight="1">
      <c r="B140" s="264"/>
      <c r="C140" s="257"/>
      <c r="D140" s="258"/>
      <c r="E140" s="259"/>
      <c r="F140" s="259"/>
      <c r="G140" s="261"/>
      <c r="H140" s="262"/>
    </row>
    <row r="141" ht="12.75" customHeight="1">
      <c r="B141" s="263"/>
      <c r="C141" s="263"/>
      <c r="D141" s="248"/>
      <c r="E141" s="249"/>
      <c r="F141" s="249"/>
      <c r="G141" s="251"/>
      <c r="H141" s="248"/>
    </row>
    <row r="142" ht="12.75" customHeight="1">
      <c r="B142" s="303" t="s">
        <v>130</v>
      </c>
      <c r="C142" s="304"/>
      <c r="D142" s="305"/>
      <c r="E142" s="306"/>
      <c r="F142" s="306"/>
      <c r="G142" s="307"/>
      <c r="H142" s="308" t="s">
        <v>25</v>
      </c>
    </row>
    <row r="143" ht="12.75" customHeight="1">
      <c r="B143" s="242" t="s">
        <v>77</v>
      </c>
      <c r="C143" s="272"/>
      <c r="D143" s="243" t="s">
        <v>78</v>
      </c>
      <c r="E143" s="243" t="s">
        <v>79</v>
      </c>
      <c r="F143" s="243" t="s">
        <v>80</v>
      </c>
      <c r="G143" s="244" t="s">
        <v>81</v>
      </c>
      <c r="H143" s="245"/>
    </row>
    <row r="144" ht="12.75" customHeight="1">
      <c r="B144" s="246" t="s">
        <v>82</v>
      </c>
      <c r="C144" s="247"/>
      <c r="D144" s="273"/>
      <c r="E144" s="274"/>
      <c r="F144" s="274"/>
      <c r="G144" s="276"/>
      <c r="H144" s="277"/>
    </row>
    <row r="145" ht="12.75" customHeight="1">
      <c r="B145" s="253" t="s">
        <v>104</v>
      </c>
      <c r="C145" s="291"/>
      <c r="D145" s="302"/>
      <c r="E145" s="248"/>
      <c r="F145" s="293"/>
      <c r="G145" s="293"/>
      <c r="H145" s="252"/>
    </row>
    <row r="146" ht="12.75" customHeight="1">
      <c r="B146" s="253" t="s">
        <v>94</v>
      </c>
      <c r="C146" s="291"/>
      <c r="D146" s="302"/>
      <c r="E146" s="248"/>
      <c r="F146" s="293"/>
      <c r="G146" s="293"/>
      <c r="H146" s="252"/>
    </row>
    <row r="147" ht="12.75" customHeight="1">
      <c r="B147" s="253" t="s">
        <v>105</v>
      </c>
      <c r="C147" s="291"/>
      <c r="D147" s="302"/>
      <c r="E147" s="294"/>
      <c r="F147" s="293"/>
      <c r="G147" s="293"/>
      <c r="H147" s="252"/>
    </row>
    <row r="148" ht="12.75" customHeight="1">
      <c r="B148" s="253" t="s">
        <v>106</v>
      </c>
      <c r="C148" s="291"/>
      <c r="D148" s="302"/>
      <c r="E148" s="248"/>
      <c r="F148" s="293"/>
      <c r="G148" s="293"/>
      <c r="H148" s="252"/>
    </row>
    <row r="149" ht="12.75" customHeight="1">
      <c r="B149" s="253" t="s">
        <v>107</v>
      </c>
      <c r="C149" s="291"/>
      <c r="D149" s="302"/>
      <c r="E149" s="248"/>
      <c r="F149" s="293"/>
      <c r="G149" s="293"/>
      <c r="H149" s="252"/>
    </row>
    <row r="150" ht="12.75" customHeight="1">
      <c r="B150" s="253" t="s">
        <v>108</v>
      </c>
      <c r="D150" s="248"/>
      <c r="E150" s="249"/>
      <c r="F150" s="296"/>
      <c r="G150" s="293"/>
      <c r="H150" s="252"/>
    </row>
    <row r="151" ht="12.75" customHeight="1">
      <c r="B151" s="253" t="s">
        <v>128</v>
      </c>
      <c r="C151" s="291"/>
      <c r="D151" s="248"/>
      <c r="E151" s="248"/>
      <c r="F151" s="293"/>
      <c r="G151" s="293"/>
      <c r="H151" s="252"/>
    </row>
    <row r="152" ht="12.75" customHeight="1">
      <c r="B152" s="286" t="s">
        <v>129</v>
      </c>
      <c r="D152" s="248"/>
      <c r="E152" s="249"/>
      <c r="F152" s="296"/>
      <c r="G152" s="293"/>
      <c r="H152" s="252"/>
    </row>
    <row r="153" ht="12.75" customHeight="1">
      <c r="B153" s="253"/>
      <c r="D153" s="248"/>
      <c r="E153" s="249"/>
      <c r="F153" s="250"/>
      <c r="G153" s="251"/>
      <c r="H153" s="252"/>
    </row>
    <row r="154" ht="12.75" customHeight="1">
      <c r="B154" s="254" t="s">
        <v>83</v>
      </c>
      <c r="D154" s="248"/>
      <c r="E154" s="249"/>
      <c r="F154" s="249"/>
      <c r="G154" s="251"/>
      <c r="H154" s="252"/>
    </row>
    <row r="155" ht="12.75" customHeight="1">
      <c r="B155" s="278" t="s">
        <v>84</v>
      </c>
      <c r="C155" s="257"/>
      <c r="D155" s="258"/>
      <c r="E155" s="259"/>
      <c r="F155" s="260"/>
      <c r="G155" s="261"/>
      <c r="H155" s="262"/>
    </row>
    <row r="156" ht="12.75" customHeight="1">
      <c r="B156" s="263"/>
      <c r="C156" s="263"/>
      <c r="D156" s="248"/>
      <c r="E156" s="249"/>
      <c r="F156" s="249"/>
      <c r="G156" s="251"/>
      <c r="H156" s="248"/>
      <c r="I156" s="300"/>
    </row>
    <row r="157" ht="12.75" customHeight="1">
      <c r="B157" s="303" t="s">
        <v>131</v>
      </c>
      <c r="C157" s="304"/>
      <c r="D157" s="305"/>
      <c r="E157" s="306"/>
      <c r="F157" s="306"/>
      <c r="G157" s="307"/>
      <c r="H157" s="308" t="s">
        <v>25</v>
      </c>
    </row>
    <row r="158" ht="12.75" customHeight="1">
      <c r="B158" s="242" t="s">
        <v>77</v>
      </c>
      <c r="C158" s="272"/>
      <c r="D158" s="243" t="s">
        <v>78</v>
      </c>
      <c r="E158" s="243" t="s">
        <v>79</v>
      </c>
      <c r="F158" s="243" t="s">
        <v>80</v>
      </c>
      <c r="G158" s="244" t="s">
        <v>81</v>
      </c>
      <c r="H158" s="245"/>
      <c r="J158" s="309"/>
    </row>
    <row r="159" ht="12.75" customHeight="1">
      <c r="B159" s="254" t="s">
        <v>82</v>
      </c>
      <c r="C159" s="279"/>
      <c r="D159" s="248"/>
      <c r="E159" s="249"/>
      <c r="F159" s="250"/>
      <c r="G159" s="251"/>
      <c r="H159" s="252"/>
    </row>
    <row r="160" ht="12.75" customHeight="1">
      <c r="B160" s="286" t="s">
        <v>132</v>
      </c>
      <c r="D160" s="248"/>
      <c r="E160" s="249"/>
      <c r="F160" s="250"/>
      <c r="G160" s="251"/>
      <c r="H160" s="252"/>
      <c r="J160" s="279"/>
      <c r="K160" s="248"/>
      <c r="L160" s="249"/>
      <c r="M160" s="250"/>
      <c r="N160" s="251"/>
    </row>
    <row r="161" ht="12.75" customHeight="1">
      <c r="B161" s="255" t="s">
        <v>125</v>
      </c>
      <c r="D161" s="248"/>
      <c r="E161" s="249"/>
      <c r="F161" s="250"/>
      <c r="G161" s="251"/>
      <c r="H161" s="252"/>
      <c r="J161" s="279"/>
      <c r="K161" s="248"/>
      <c r="L161" s="249"/>
      <c r="M161" s="250"/>
      <c r="N161" s="251"/>
    </row>
    <row r="162" ht="12.75" customHeight="1">
      <c r="B162" s="255" t="s">
        <v>126</v>
      </c>
      <c r="D162" s="248"/>
      <c r="E162" s="249"/>
      <c r="F162" s="250"/>
      <c r="G162" s="251"/>
      <c r="H162" s="252"/>
      <c r="J162" s="279"/>
      <c r="K162" s="248"/>
      <c r="L162" s="249"/>
      <c r="M162" s="250"/>
      <c r="N162" s="251"/>
    </row>
    <row r="163" ht="12.75" customHeight="1">
      <c r="B163" s="254" t="s">
        <v>83</v>
      </c>
      <c r="D163" s="248"/>
      <c r="E163" s="249"/>
      <c r="F163" s="250"/>
      <c r="G163" s="251"/>
      <c r="H163" s="252"/>
      <c r="J163" s="279"/>
      <c r="K163" s="248"/>
      <c r="L163" s="287"/>
      <c r="M163" s="250"/>
      <c r="N163" s="251"/>
    </row>
    <row r="164" ht="12.75" customHeight="1">
      <c r="B164" s="286" t="s">
        <v>84</v>
      </c>
      <c r="D164" s="248"/>
      <c r="E164" s="249"/>
      <c r="F164" s="250"/>
      <c r="G164" s="251"/>
      <c r="H164" s="252"/>
    </row>
    <row r="165" ht="12.75" customHeight="1">
      <c r="B165" s="255" t="s">
        <v>119</v>
      </c>
      <c r="D165" s="248"/>
      <c r="E165" s="249"/>
      <c r="F165" s="250"/>
      <c r="G165" s="251"/>
      <c r="H165" s="252"/>
    </row>
    <row r="166" ht="12.75" customHeight="1">
      <c r="B166" s="264" t="s">
        <v>85</v>
      </c>
      <c r="C166" s="257"/>
      <c r="D166" s="258"/>
      <c r="E166" s="259"/>
      <c r="F166" s="259"/>
      <c r="G166" s="261"/>
      <c r="H166" s="262"/>
    </row>
    <row r="167" ht="12.75" customHeight="1">
      <c r="F167" s="250"/>
    </row>
    <row r="168" ht="12.75" customHeight="1">
      <c r="B168" s="303" t="s">
        <v>133</v>
      </c>
      <c r="C168" s="304"/>
      <c r="D168" s="305"/>
      <c r="E168" s="306"/>
      <c r="F168" s="306"/>
      <c r="G168" s="307"/>
      <c r="H168" s="308" t="s">
        <v>25</v>
      </c>
    </row>
    <row r="169" ht="12.75" customHeight="1">
      <c r="B169" s="310" t="s">
        <v>77</v>
      </c>
      <c r="C169" s="311"/>
      <c r="D169" s="312" t="s">
        <v>78</v>
      </c>
      <c r="E169" s="312" t="s">
        <v>79</v>
      </c>
      <c r="F169" s="312" t="s">
        <v>80</v>
      </c>
      <c r="G169" s="313" t="s">
        <v>81</v>
      </c>
      <c r="H169" s="314"/>
    </row>
    <row r="170" ht="12.75" customHeight="1">
      <c r="B170" s="254" t="s">
        <v>82</v>
      </c>
      <c r="C170" s="279"/>
      <c r="D170" s="248"/>
      <c r="E170" s="249"/>
      <c r="F170" s="250"/>
      <c r="G170" s="251"/>
      <c r="H170" s="252"/>
      <c r="J170" s="161" t="s">
        <v>134</v>
      </c>
    </row>
    <row r="171" ht="12.75" customHeight="1">
      <c r="B171" s="286" t="s">
        <v>127</v>
      </c>
      <c r="D171" s="248"/>
      <c r="E171" s="249"/>
      <c r="F171" s="250"/>
      <c r="G171" s="251"/>
      <c r="H171" s="252"/>
    </row>
    <row r="172" ht="12.75" customHeight="1">
      <c r="B172" s="286" t="s">
        <v>135</v>
      </c>
      <c r="D172" s="248"/>
      <c r="E172" s="249"/>
      <c r="F172" s="250"/>
      <c r="G172" s="251"/>
      <c r="H172" s="252"/>
    </row>
    <row r="173" ht="12.75" customHeight="1">
      <c r="B173" s="286" t="s">
        <v>107</v>
      </c>
      <c r="D173" s="248"/>
      <c r="E173" s="287"/>
      <c r="F173" s="250"/>
      <c r="G173" s="251"/>
      <c r="H173" s="252"/>
    </row>
    <row r="174" ht="12.75" customHeight="1">
      <c r="A174" s="315"/>
      <c r="B174" s="286" t="s">
        <v>136</v>
      </c>
      <c r="C174" s="316"/>
      <c r="D174" s="248"/>
      <c r="E174" s="249"/>
      <c r="F174" s="250"/>
      <c r="G174" s="251"/>
      <c r="H174" s="317"/>
      <c r="I174" s="315"/>
      <c r="J174" s="318"/>
      <c r="K174" s="319"/>
      <c r="L174" s="320"/>
      <c r="M174" s="321"/>
      <c r="N174" s="322"/>
      <c r="O174" s="315"/>
      <c r="P174" s="315"/>
      <c r="Q174" s="315"/>
      <c r="R174" s="315"/>
      <c r="S174" s="315"/>
      <c r="T174" s="315"/>
      <c r="U174" s="315"/>
      <c r="V174" s="315"/>
      <c r="W174" s="315"/>
      <c r="X174" s="315"/>
      <c r="Y174" s="315"/>
      <c r="Z174" s="315"/>
    </row>
    <row r="175" ht="12.75" customHeight="1">
      <c r="B175" s="253" t="s">
        <v>137</v>
      </c>
      <c r="D175" s="248"/>
      <c r="E175" s="249"/>
      <c r="F175" s="250"/>
      <c r="G175" s="251"/>
      <c r="H175" s="252"/>
      <c r="I175" s="323"/>
      <c r="J175" s="279"/>
      <c r="K175" s="248"/>
      <c r="L175" s="249"/>
      <c r="M175" s="250"/>
      <c r="N175" s="251"/>
    </row>
    <row r="176" ht="12.75" customHeight="1">
      <c r="B176" s="255" t="s">
        <v>138</v>
      </c>
      <c r="D176" s="248"/>
      <c r="E176" s="249"/>
      <c r="F176" s="250"/>
      <c r="G176" s="251"/>
      <c r="H176" s="252"/>
      <c r="J176" s="279"/>
      <c r="K176" s="248"/>
      <c r="L176" s="287"/>
      <c r="M176" s="250"/>
      <c r="N176" s="251"/>
    </row>
    <row r="177" ht="12.75" customHeight="1">
      <c r="B177" s="254" t="s">
        <v>83</v>
      </c>
      <c r="D177" s="248"/>
      <c r="E177" s="249"/>
      <c r="F177" s="250"/>
      <c r="G177" s="251"/>
      <c r="H177" s="252"/>
    </row>
    <row r="178" ht="12.75" customHeight="1">
      <c r="B178" s="278" t="s">
        <v>84</v>
      </c>
      <c r="C178" s="257"/>
      <c r="D178" s="258"/>
      <c r="E178" s="259"/>
      <c r="F178" s="260"/>
      <c r="G178" s="261"/>
      <c r="H178" s="262"/>
    </row>
    <row r="179" ht="12.75" customHeight="1">
      <c r="B179" s="279"/>
      <c r="C179" s="279"/>
      <c r="D179" s="248"/>
      <c r="E179" s="249"/>
      <c r="F179" s="250"/>
      <c r="G179" s="251"/>
      <c r="H179" s="248"/>
    </row>
    <row r="180" ht="12.75" customHeight="1">
      <c r="B180" s="324" t="s">
        <v>30</v>
      </c>
      <c r="C180" s="279"/>
      <c r="D180" s="248"/>
      <c r="E180" s="249"/>
      <c r="F180" s="250"/>
      <c r="G180" s="251"/>
      <c r="H180" s="248"/>
    </row>
    <row r="181" ht="12.75" customHeight="1">
      <c r="B181" s="325" t="s">
        <v>139</v>
      </c>
      <c r="C181" s="326"/>
      <c r="D181" s="327"/>
      <c r="E181" s="328"/>
      <c r="F181" s="328"/>
      <c r="G181" s="329"/>
      <c r="H181" s="330" t="s">
        <v>25</v>
      </c>
    </row>
    <row r="182" ht="12.75" customHeight="1">
      <c r="B182" s="331" t="s">
        <v>77</v>
      </c>
      <c r="C182" s="332"/>
      <c r="D182" s="333" t="s">
        <v>78</v>
      </c>
      <c r="E182" s="333" t="s">
        <v>79</v>
      </c>
      <c r="F182" s="333" t="s">
        <v>80</v>
      </c>
      <c r="G182" s="334" t="s">
        <v>81</v>
      </c>
      <c r="H182" s="335"/>
    </row>
    <row r="183" ht="12.75" customHeight="1">
      <c r="B183" s="246" t="s">
        <v>82</v>
      </c>
      <c r="C183" s="247"/>
      <c r="D183" s="273"/>
      <c r="E183" s="274"/>
      <c r="F183" s="275"/>
      <c r="G183" s="276"/>
      <c r="H183" s="277"/>
    </row>
    <row r="184" ht="12.75" customHeight="1">
      <c r="B184" s="286" t="s">
        <v>104</v>
      </c>
      <c r="C184" s="279"/>
      <c r="D184" s="336"/>
      <c r="E184" s="302"/>
      <c r="F184" s="337"/>
      <c r="G184" s="251"/>
      <c r="H184" s="252"/>
    </row>
    <row r="185" ht="12.75" customHeight="1">
      <c r="B185" s="286" t="s">
        <v>94</v>
      </c>
      <c r="C185" s="279"/>
      <c r="D185" s="336"/>
      <c r="E185" s="302"/>
      <c r="F185" s="337"/>
      <c r="G185" s="251"/>
      <c r="H185" s="252"/>
    </row>
    <row r="186" ht="12.75" customHeight="1">
      <c r="B186" s="286" t="s">
        <v>105</v>
      </c>
      <c r="C186" s="279"/>
      <c r="D186" s="336"/>
      <c r="E186" s="302"/>
      <c r="F186" s="337"/>
      <c r="G186" s="251"/>
      <c r="H186" s="252"/>
    </row>
    <row r="187" ht="12.75" customHeight="1">
      <c r="B187" s="286" t="s">
        <v>106</v>
      </c>
      <c r="C187" s="279"/>
      <c r="D187" s="336"/>
      <c r="E187" s="302"/>
      <c r="F187" s="250"/>
      <c r="G187" s="251"/>
      <c r="H187" s="252"/>
    </row>
    <row r="188" ht="12.75" customHeight="1">
      <c r="B188" s="286" t="s">
        <v>107</v>
      </c>
      <c r="C188" s="279"/>
      <c r="D188" s="336"/>
      <c r="E188" s="302"/>
      <c r="F188" s="250"/>
      <c r="G188" s="251"/>
      <c r="H188" s="252"/>
    </row>
    <row r="189" ht="12.75" customHeight="1">
      <c r="B189" s="338" t="s">
        <v>140</v>
      </c>
      <c r="C189" s="16"/>
      <c r="D189" s="248"/>
      <c r="E189" s="339"/>
      <c r="F189" s="250"/>
      <c r="G189" s="251"/>
      <c r="H189" s="252"/>
    </row>
    <row r="190" ht="12.75" customHeight="1">
      <c r="B190" s="340" t="s">
        <v>141</v>
      </c>
      <c r="C190" s="16"/>
      <c r="D190" s="248"/>
      <c r="E190" s="339"/>
      <c r="F190" s="250"/>
      <c r="G190" s="251"/>
      <c r="H190" s="252"/>
    </row>
    <row r="191" ht="12.75" customHeight="1">
      <c r="B191" s="340" t="s">
        <v>126</v>
      </c>
      <c r="C191" s="16"/>
      <c r="D191" s="248"/>
      <c r="E191" s="339"/>
      <c r="F191" s="250"/>
      <c r="G191" s="251"/>
      <c r="H191" s="252"/>
    </row>
    <row r="192" ht="12.75" customHeight="1">
      <c r="B192" s="340" t="s">
        <v>142</v>
      </c>
      <c r="C192" s="16"/>
      <c r="D192" s="248"/>
      <c r="E192" s="339"/>
      <c r="F192" s="250"/>
      <c r="G192" s="251"/>
      <c r="H192" s="252"/>
    </row>
    <row r="193" ht="12.75" customHeight="1">
      <c r="B193" s="253" t="s">
        <v>143</v>
      </c>
      <c r="D193" s="248"/>
      <c r="E193" s="249"/>
      <c r="F193" s="250"/>
      <c r="G193" s="251"/>
      <c r="H193" s="252"/>
    </row>
    <row r="194" ht="12.75" customHeight="1">
      <c r="B194" s="253" t="s">
        <v>144</v>
      </c>
      <c r="D194" s="248"/>
      <c r="E194" s="249"/>
      <c r="F194" s="250"/>
      <c r="G194" s="251"/>
      <c r="H194" s="252"/>
    </row>
    <row r="195" ht="12.75" customHeight="1">
      <c r="B195" s="253" t="s">
        <v>145</v>
      </c>
      <c r="D195" s="248"/>
      <c r="E195" s="249"/>
      <c r="F195" s="250"/>
      <c r="G195" s="251"/>
      <c r="H195" s="252"/>
    </row>
    <row r="196" ht="12.75" customHeight="1">
      <c r="B196" s="253" t="s">
        <v>146</v>
      </c>
      <c r="D196" s="248"/>
      <c r="E196" s="249"/>
      <c r="F196" s="250"/>
      <c r="G196" s="251"/>
      <c r="H196" s="252"/>
    </row>
    <row r="197" ht="12.75" customHeight="1">
      <c r="B197" s="255" t="s">
        <v>126</v>
      </c>
      <c r="D197" s="248"/>
      <c r="E197" s="249"/>
      <c r="F197" s="250"/>
      <c r="G197" s="251"/>
      <c r="H197" s="252"/>
    </row>
    <row r="198" ht="12.75" customHeight="1">
      <c r="B198" s="254" t="s">
        <v>83</v>
      </c>
      <c r="D198" s="248"/>
      <c r="E198" s="249"/>
      <c r="F198" s="250"/>
      <c r="G198" s="251"/>
      <c r="H198" s="252"/>
    </row>
    <row r="199" ht="12.75" customHeight="1">
      <c r="B199" s="253" t="s">
        <v>119</v>
      </c>
      <c r="D199" s="248"/>
      <c r="E199" s="249"/>
      <c r="F199" s="250"/>
      <c r="G199" s="251"/>
      <c r="H199" s="252"/>
    </row>
    <row r="200" ht="12.75" customHeight="1">
      <c r="B200" s="286" t="s">
        <v>84</v>
      </c>
      <c r="D200" s="248"/>
      <c r="E200" s="249"/>
      <c r="F200" s="250"/>
      <c r="G200" s="251"/>
      <c r="H200" s="252"/>
    </row>
    <row r="201" ht="12.75" customHeight="1">
      <c r="B201" s="254" t="s">
        <v>85</v>
      </c>
      <c r="D201" s="248"/>
      <c r="E201" s="249"/>
      <c r="F201" s="250"/>
      <c r="G201" s="251"/>
      <c r="H201" s="252"/>
    </row>
    <row r="202" ht="12.75" customHeight="1">
      <c r="B202" s="341" t="s">
        <v>97</v>
      </c>
      <c r="C202" s="342"/>
      <c r="D202" s="343"/>
      <c r="E202" s="290"/>
      <c r="F202" s="344"/>
      <c r="G202" s="261"/>
      <c r="H202" s="262"/>
    </row>
    <row r="203" ht="12.75" customHeight="1">
      <c r="B203" s="279"/>
      <c r="C203" s="279"/>
      <c r="D203" s="248"/>
      <c r="E203" s="249"/>
      <c r="F203" s="250"/>
      <c r="G203" s="251"/>
      <c r="H203" s="248"/>
    </row>
    <row r="204" ht="12.75" customHeight="1">
      <c r="B204" s="324" t="s">
        <v>147</v>
      </c>
      <c r="F204" s="250"/>
    </row>
    <row r="205" ht="12.75" customHeight="1">
      <c r="B205" s="280" t="s">
        <v>148</v>
      </c>
      <c r="C205" s="281"/>
      <c r="D205" s="282"/>
      <c r="E205" s="283"/>
      <c r="F205" s="283"/>
      <c r="G205" s="284"/>
      <c r="H205" s="285" t="s">
        <v>33</v>
      </c>
    </row>
    <row r="206" ht="12.75" customHeight="1">
      <c r="B206" s="242" t="s">
        <v>77</v>
      </c>
      <c r="C206" s="272"/>
      <c r="D206" s="243" t="s">
        <v>78</v>
      </c>
      <c r="E206" s="243" t="s">
        <v>79</v>
      </c>
      <c r="F206" s="333" t="s">
        <v>80</v>
      </c>
      <c r="G206" s="244" t="s">
        <v>81</v>
      </c>
      <c r="H206" s="245"/>
    </row>
    <row r="207" ht="12.75" customHeight="1">
      <c r="B207" s="246" t="s">
        <v>82</v>
      </c>
      <c r="C207" s="247"/>
      <c r="D207" s="273"/>
      <c r="E207" s="274"/>
      <c r="F207" s="275"/>
      <c r="G207" s="276"/>
      <c r="H207" s="277"/>
    </row>
    <row r="208" ht="12.75" customHeight="1">
      <c r="B208" s="253" t="s">
        <v>149</v>
      </c>
      <c r="D208" s="248"/>
      <c r="E208" s="249"/>
      <c r="F208" s="250"/>
      <c r="G208" s="251"/>
      <c r="H208" s="252"/>
    </row>
    <row r="209" ht="12.75" customHeight="1">
      <c r="B209" s="253" t="s">
        <v>150</v>
      </c>
      <c r="D209" s="248"/>
      <c r="E209" s="249"/>
      <c r="F209" s="250"/>
      <c r="G209" s="251"/>
      <c r="H209" s="252"/>
    </row>
    <row r="210" ht="12.75" customHeight="1">
      <c r="B210" s="253" t="s">
        <v>151</v>
      </c>
      <c r="D210" s="248"/>
      <c r="E210" s="249"/>
      <c r="F210" s="250"/>
      <c r="G210" s="251"/>
      <c r="H210" s="252"/>
    </row>
    <row r="211" ht="12.75" customHeight="1">
      <c r="B211" s="253" t="s">
        <v>152</v>
      </c>
      <c r="D211" s="248"/>
      <c r="E211" s="249"/>
      <c r="F211" s="250"/>
      <c r="G211" s="251"/>
      <c r="H211" s="252"/>
    </row>
    <row r="212" ht="12.75" customHeight="1">
      <c r="B212" s="255" t="s">
        <v>153</v>
      </c>
      <c r="D212" s="248"/>
      <c r="E212" s="249"/>
      <c r="F212" s="250"/>
      <c r="G212" s="251"/>
      <c r="H212" s="252"/>
    </row>
    <row r="213" ht="12.75" customHeight="1">
      <c r="B213" s="253" t="s">
        <v>154</v>
      </c>
      <c r="D213" s="248"/>
      <c r="E213" s="249"/>
      <c r="F213" s="250"/>
      <c r="G213" s="251"/>
      <c r="H213" s="252"/>
    </row>
    <row r="214" ht="12.75" customHeight="1">
      <c r="B214" s="255" t="s">
        <v>155</v>
      </c>
      <c r="D214" s="248"/>
      <c r="E214" s="249"/>
      <c r="F214" s="250"/>
      <c r="G214" s="251"/>
      <c r="H214" s="252"/>
    </row>
    <row r="215" ht="12.75" customHeight="1">
      <c r="B215" s="254" t="s">
        <v>83</v>
      </c>
      <c r="D215" s="248"/>
      <c r="E215" s="249"/>
      <c r="F215" s="250"/>
      <c r="G215" s="251"/>
      <c r="H215" s="252"/>
    </row>
    <row r="216" ht="12.75" customHeight="1">
      <c r="B216" s="253" t="s">
        <v>119</v>
      </c>
      <c r="D216" s="248"/>
      <c r="E216" s="249"/>
      <c r="F216" s="250"/>
      <c r="G216" s="251"/>
      <c r="H216" s="252"/>
    </row>
    <row r="217" ht="12.75" customHeight="1">
      <c r="B217" s="278" t="s">
        <v>84</v>
      </c>
      <c r="C217" s="257"/>
      <c r="D217" s="258"/>
      <c r="E217" s="259"/>
      <c r="F217" s="260"/>
      <c r="G217" s="261"/>
      <c r="H217" s="262"/>
    </row>
    <row r="218" ht="12.75" customHeight="1">
      <c r="B218" s="279"/>
      <c r="C218" s="279"/>
      <c r="D218" s="248"/>
      <c r="E218" s="249"/>
      <c r="F218" s="250"/>
      <c r="G218" s="251"/>
      <c r="H218" s="248"/>
    </row>
    <row r="219" ht="12.75" customHeight="1">
      <c r="B219" s="324" t="s">
        <v>34</v>
      </c>
      <c r="F219" s="250"/>
    </row>
    <row r="220" ht="12.75" customHeight="1">
      <c r="B220" s="280" t="s">
        <v>156</v>
      </c>
      <c r="C220" s="281"/>
      <c r="D220" s="282"/>
      <c r="E220" s="283"/>
      <c r="F220" s="283"/>
      <c r="G220" s="284"/>
      <c r="H220" s="285" t="s">
        <v>25</v>
      </c>
    </row>
    <row r="221" ht="12.75" customHeight="1">
      <c r="B221" s="331" t="s">
        <v>77</v>
      </c>
      <c r="C221" s="332"/>
      <c r="D221" s="333" t="s">
        <v>78</v>
      </c>
      <c r="E221" s="333" t="s">
        <v>79</v>
      </c>
      <c r="F221" s="333" t="s">
        <v>80</v>
      </c>
      <c r="G221" s="334" t="s">
        <v>81</v>
      </c>
      <c r="H221" s="335"/>
    </row>
    <row r="222" ht="12.75" customHeight="1">
      <c r="B222" s="246" t="s">
        <v>82</v>
      </c>
      <c r="C222" s="345"/>
      <c r="D222" s="346"/>
      <c r="E222" s="347"/>
      <c r="F222" s="348"/>
      <c r="G222" s="349"/>
      <c r="H222" s="350"/>
    </row>
    <row r="223" ht="12.75" customHeight="1">
      <c r="B223" s="298" t="s">
        <v>157</v>
      </c>
      <c r="F223" s="351"/>
      <c r="G223" s="351"/>
      <c r="H223" s="252"/>
    </row>
    <row r="224" ht="12.75" customHeight="1">
      <c r="B224" s="298" t="s">
        <v>158</v>
      </c>
      <c r="F224" s="351"/>
      <c r="G224" s="351"/>
      <c r="H224" s="252"/>
    </row>
    <row r="225" ht="12.75" customHeight="1">
      <c r="B225" s="298" t="s">
        <v>159</v>
      </c>
      <c r="F225" s="351"/>
      <c r="G225" s="351"/>
      <c r="H225" s="252"/>
    </row>
    <row r="226" ht="12.75" customHeight="1">
      <c r="B226" s="298" t="s">
        <v>160</v>
      </c>
      <c r="F226" s="351"/>
      <c r="G226" s="351"/>
      <c r="H226" s="252"/>
    </row>
    <row r="227" ht="12.75" customHeight="1">
      <c r="B227" s="298" t="s">
        <v>161</v>
      </c>
      <c r="F227" s="351"/>
      <c r="G227" s="351"/>
      <c r="H227" s="252"/>
    </row>
    <row r="228" ht="12.75" customHeight="1">
      <c r="B228" s="298" t="s">
        <v>162</v>
      </c>
      <c r="F228" s="351"/>
      <c r="G228" s="351"/>
      <c r="H228" s="252"/>
    </row>
    <row r="229" ht="12.75" customHeight="1">
      <c r="B229" s="298" t="s">
        <v>163</v>
      </c>
      <c r="F229" s="351"/>
      <c r="G229" s="351"/>
      <c r="H229" s="252"/>
    </row>
    <row r="230" ht="12.75" customHeight="1">
      <c r="B230" s="298"/>
      <c r="F230" s="351"/>
      <c r="G230" s="351"/>
      <c r="H230" s="252"/>
    </row>
    <row r="231" ht="12.75" customHeight="1">
      <c r="B231" s="298" t="s">
        <v>164</v>
      </c>
      <c r="F231" s="351"/>
      <c r="G231" s="351"/>
      <c r="H231" s="252"/>
    </row>
    <row r="232" ht="12.75" customHeight="1">
      <c r="B232" s="298"/>
      <c r="F232" s="351"/>
      <c r="G232" s="351"/>
      <c r="H232" s="252"/>
    </row>
    <row r="233" ht="12.75" customHeight="1">
      <c r="B233" s="352" t="s">
        <v>165</v>
      </c>
      <c r="C233" s="290"/>
      <c r="D233" s="290"/>
      <c r="E233" s="290"/>
      <c r="F233" s="344"/>
      <c r="G233" s="344"/>
      <c r="H233" s="262"/>
    </row>
    <row r="234" ht="12.75" customHeight="1">
      <c r="B234" s="279"/>
      <c r="C234" s="279"/>
      <c r="D234" s="248"/>
      <c r="E234" s="249"/>
      <c r="F234" s="250"/>
      <c r="G234" s="251"/>
      <c r="H234" s="248"/>
      <c r="I234" s="300"/>
    </row>
    <row r="235" ht="12.75" customHeight="1">
      <c r="B235" s="280" t="s">
        <v>166</v>
      </c>
      <c r="C235" s="281"/>
      <c r="D235" s="282"/>
      <c r="E235" s="283"/>
      <c r="F235" s="283"/>
      <c r="G235" s="284"/>
      <c r="H235" s="285" t="s">
        <v>25</v>
      </c>
    </row>
    <row r="236" ht="12.75" customHeight="1">
      <c r="B236" s="242" t="s">
        <v>77</v>
      </c>
      <c r="C236" s="272"/>
      <c r="D236" s="243" t="s">
        <v>78</v>
      </c>
      <c r="E236" s="243" t="s">
        <v>79</v>
      </c>
      <c r="F236" s="333" t="s">
        <v>80</v>
      </c>
      <c r="G236" s="244" t="s">
        <v>81</v>
      </c>
      <c r="H236" s="245"/>
    </row>
    <row r="237" ht="12.75" customHeight="1">
      <c r="B237" s="246" t="s">
        <v>82</v>
      </c>
      <c r="C237" s="247"/>
      <c r="D237" s="273"/>
      <c r="E237" s="274"/>
      <c r="F237" s="275"/>
      <c r="G237" s="276"/>
      <c r="H237" s="277"/>
    </row>
    <row r="238" ht="12.75" customHeight="1">
      <c r="B238" s="286" t="s">
        <v>160</v>
      </c>
      <c r="C238" s="279"/>
      <c r="D238" s="279"/>
      <c r="E238" s="279"/>
      <c r="F238" s="353"/>
      <c r="G238" s="353"/>
      <c r="H238" s="252"/>
    </row>
    <row r="239" ht="12.75" customHeight="1">
      <c r="B239" s="286" t="s">
        <v>159</v>
      </c>
      <c r="C239" s="279"/>
      <c r="D239" s="279"/>
      <c r="E239" s="279"/>
      <c r="F239" s="353"/>
      <c r="G239" s="353"/>
      <c r="H239" s="252"/>
    </row>
    <row r="240" ht="12.75" customHeight="1">
      <c r="B240" s="286" t="s">
        <v>167</v>
      </c>
      <c r="C240" s="279"/>
      <c r="D240" s="279"/>
      <c r="E240" s="279"/>
      <c r="F240" s="353"/>
      <c r="G240" s="353"/>
      <c r="H240" s="252"/>
    </row>
    <row r="241" ht="12.75" customHeight="1">
      <c r="B241" s="286" t="s">
        <v>161</v>
      </c>
      <c r="C241" s="279"/>
      <c r="D241" s="279"/>
      <c r="E241" s="279"/>
      <c r="F241" s="353"/>
      <c r="G241" s="353"/>
      <c r="H241" s="252"/>
    </row>
    <row r="242" ht="12.75" customHeight="1">
      <c r="B242" s="286" t="s">
        <v>162</v>
      </c>
      <c r="C242" s="279"/>
      <c r="D242" s="279"/>
      <c r="E242" s="279"/>
      <c r="F242" s="353"/>
      <c r="G242" s="353"/>
      <c r="H242" s="252"/>
    </row>
    <row r="243" ht="12.75" customHeight="1">
      <c r="B243" s="286" t="s">
        <v>163</v>
      </c>
      <c r="C243" s="279"/>
      <c r="D243" s="279"/>
      <c r="E243" s="279"/>
      <c r="F243" s="353"/>
      <c r="G243" s="353"/>
      <c r="H243" s="252"/>
    </row>
    <row r="244" ht="12.75" customHeight="1">
      <c r="B244" s="286"/>
      <c r="C244" s="279"/>
      <c r="D244" s="279"/>
      <c r="E244" s="279"/>
      <c r="F244" s="353"/>
      <c r="G244" s="353"/>
      <c r="H244" s="252"/>
    </row>
    <row r="245" ht="12.75" customHeight="1">
      <c r="B245" s="286" t="s">
        <v>164</v>
      </c>
      <c r="C245" s="279"/>
      <c r="D245" s="279"/>
      <c r="E245" s="279"/>
      <c r="F245" s="353"/>
      <c r="G245" s="353"/>
      <c r="H245" s="252"/>
    </row>
    <row r="246" ht="12.75" customHeight="1">
      <c r="B246" s="286"/>
      <c r="C246" s="279"/>
      <c r="D246" s="279"/>
      <c r="E246" s="279"/>
      <c r="F246" s="353"/>
      <c r="G246" s="353"/>
      <c r="H246" s="252"/>
    </row>
    <row r="247" ht="12.75" customHeight="1">
      <c r="B247" s="278" t="s">
        <v>165</v>
      </c>
      <c r="C247" s="354"/>
      <c r="D247" s="354"/>
      <c r="E247" s="354"/>
      <c r="F247" s="355"/>
      <c r="G247" s="355"/>
      <c r="H247" s="262"/>
    </row>
    <row r="248" ht="12.75" customHeight="1">
      <c r="B248" s="279"/>
      <c r="C248" s="279"/>
      <c r="D248" s="279"/>
      <c r="E248" s="279"/>
      <c r="F248" s="279"/>
      <c r="G248" s="279"/>
    </row>
    <row r="249" ht="12.75" customHeight="1">
      <c r="B249" s="280" t="s">
        <v>168</v>
      </c>
      <c r="C249" s="281"/>
      <c r="D249" s="282"/>
      <c r="E249" s="283"/>
      <c r="F249" s="283"/>
      <c r="G249" s="284"/>
      <c r="H249" s="285" t="s">
        <v>25</v>
      </c>
    </row>
    <row r="250" ht="12.75" customHeight="1">
      <c r="B250" s="242" t="s">
        <v>77</v>
      </c>
      <c r="C250" s="272"/>
      <c r="D250" s="243" t="s">
        <v>78</v>
      </c>
      <c r="E250" s="243" t="s">
        <v>79</v>
      </c>
      <c r="F250" s="333" t="s">
        <v>80</v>
      </c>
      <c r="G250" s="244" t="s">
        <v>81</v>
      </c>
      <c r="H250" s="245"/>
    </row>
    <row r="251" ht="12.75" customHeight="1">
      <c r="B251" s="246" t="s">
        <v>82</v>
      </c>
      <c r="C251" s="247"/>
      <c r="D251" s="273"/>
      <c r="E251" s="274"/>
      <c r="F251" s="275"/>
      <c r="G251" s="276"/>
      <c r="H251" s="277"/>
    </row>
    <row r="252" ht="12.75" customHeight="1">
      <c r="B252" s="253" t="s">
        <v>169</v>
      </c>
      <c r="D252" s="248"/>
      <c r="E252" s="249"/>
      <c r="F252" s="250"/>
      <c r="G252" s="251"/>
      <c r="H252" s="252"/>
    </row>
    <row r="253" ht="12.75" customHeight="1">
      <c r="B253" s="253" t="s">
        <v>170</v>
      </c>
      <c r="D253" s="248"/>
      <c r="E253" s="249"/>
      <c r="F253" s="250"/>
      <c r="G253" s="251"/>
      <c r="H253" s="252"/>
    </row>
    <row r="254" ht="12.75" customHeight="1">
      <c r="B254" s="253" t="s">
        <v>171</v>
      </c>
      <c r="D254" s="248"/>
      <c r="E254" s="249"/>
      <c r="F254" s="250"/>
      <c r="G254" s="251"/>
      <c r="H254" s="252"/>
    </row>
    <row r="255" ht="12.75" customHeight="1">
      <c r="B255" s="253" t="s">
        <v>172</v>
      </c>
      <c r="D255" s="248"/>
      <c r="E255" s="249"/>
      <c r="F255" s="250"/>
      <c r="G255" s="251"/>
      <c r="H255" s="252"/>
    </row>
    <row r="256" ht="12.75" customHeight="1">
      <c r="B256" s="255" t="s">
        <v>173</v>
      </c>
      <c r="D256" s="248"/>
      <c r="E256" s="249"/>
      <c r="F256" s="250"/>
      <c r="G256" s="251"/>
      <c r="H256" s="252"/>
    </row>
    <row r="257" ht="12.75" customHeight="1">
      <c r="B257" s="255" t="s">
        <v>174</v>
      </c>
      <c r="D257" s="248"/>
      <c r="E257" s="249"/>
      <c r="F257" s="250"/>
      <c r="G257" s="251"/>
      <c r="H257" s="252"/>
    </row>
    <row r="258" ht="12.75" customHeight="1">
      <c r="B258" s="254" t="s">
        <v>83</v>
      </c>
      <c r="D258" s="248"/>
      <c r="E258" s="249"/>
      <c r="F258" s="250"/>
      <c r="G258" s="251"/>
      <c r="H258" s="252"/>
    </row>
    <row r="259" ht="12.75" customHeight="1">
      <c r="B259" s="278" t="s">
        <v>84</v>
      </c>
      <c r="C259" s="257"/>
      <c r="D259" s="258"/>
      <c r="E259" s="259"/>
      <c r="F259" s="260"/>
      <c r="G259" s="261"/>
      <c r="H259" s="262"/>
    </row>
    <row r="260" ht="12.75" customHeight="1"/>
    <row r="261" ht="12.75" customHeight="1">
      <c r="B261" s="280" t="s">
        <v>175</v>
      </c>
      <c r="C261" s="281"/>
      <c r="D261" s="282"/>
      <c r="E261" s="283"/>
      <c r="F261" s="283"/>
      <c r="G261" s="284"/>
      <c r="H261" s="285" t="s">
        <v>176</v>
      </c>
    </row>
    <row r="262" ht="12.75" customHeight="1">
      <c r="B262" s="242" t="s">
        <v>77</v>
      </c>
      <c r="C262" s="272"/>
      <c r="D262" s="243" t="s">
        <v>78</v>
      </c>
      <c r="E262" s="243" t="s">
        <v>79</v>
      </c>
      <c r="F262" s="333" t="s">
        <v>80</v>
      </c>
      <c r="G262" s="244" t="s">
        <v>81</v>
      </c>
      <c r="H262" s="245"/>
    </row>
    <row r="263" ht="12.75" customHeight="1">
      <c r="B263" s="246" t="s">
        <v>82</v>
      </c>
      <c r="C263" s="247"/>
      <c r="D263" s="273"/>
      <c r="E263" s="274"/>
      <c r="F263" s="275"/>
      <c r="G263" s="276"/>
      <c r="H263" s="277"/>
    </row>
    <row r="264" ht="12.75" customHeight="1">
      <c r="B264" s="253" t="s">
        <v>177</v>
      </c>
      <c r="D264" s="248"/>
      <c r="E264" s="249"/>
      <c r="F264" s="250"/>
      <c r="G264" s="251"/>
      <c r="H264" s="252"/>
    </row>
    <row r="265" ht="12.75" customHeight="1">
      <c r="B265" s="253" t="s">
        <v>178</v>
      </c>
      <c r="D265" s="248"/>
      <c r="E265" s="249"/>
      <c r="F265" s="250"/>
      <c r="G265" s="251"/>
      <c r="H265" s="252"/>
    </row>
    <row r="266" ht="12.75" customHeight="1">
      <c r="B266" s="253" t="s">
        <v>179</v>
      </c>
      <c r="D266" s="248"/>
      <c r="E266" s="249"/>
      <c r="F266" s="250"/>
      <c r="G266" s="251"/>
      <c r="H266" s="252"/>
    </row>
    <row r="267" ht="12.75" customHeight="1">
      <c r="B267" s="253" t="s">
        <v>129</v>
      </c>
      <c r="D267" s="248"/>
      <c r="E267" s="249"/>
      <c r="F267" s="250"/>
      <c r="G267" s="251"/>
      <c r="H267" s="252"/>
    </row>
    <row r="268" ht="12.75" customHeight="1">
      <c r="B268" s="253" t="s">
        <v>180</v>
      </c>
      <c r="D268" s="248"/>
      <c r="E268" s="249"/>
      <c r="F268" s="250"/>
      <c r="G268" s="251"/>
      <c r="H268" s="252"/>
    </row>
    <row r="269" ht="12.75" customHeight="1">
      <c r="B269" s="253" t="s">
        <v>181</v>
      </c>
      <c r="D269" s="248"/>
      <c r="E269" s="249"/>
      <c r="F269" s="250"/>
      <c r="G269" s="251"/>
      <c r="H269" s="252"/>
    </row>
    <row r="270" ht="12.75" customHeight="1">
      <c r="B270" s="253" t="s">
        <v>182</v>
      </c>
      <c r="D270" s="248"/>
      <c r="E270" s="249"/>
      <c r="F270" s="250"/>
      <c r="G270" s="251"/>
      <c r="H270" s="252"/>
    </row>
    <row r="271" ht="12.75" customHeight="1">
      <c r="B271" s="253" t="s">
        <v>183</v>
      </c>
      <c r="D271" s="248"/>
      <c r="E271" s="249"/>
      <c r="F271" s="250"/>
      <c r="G271" s="251"/>
      <c r="H271" s="252"/>
    </row>
    <row r="272" ht="12.75" customHeight="1">
      <c r="B272" s="253" t="s">
        <v>184</v>
      </c>
      <c r="D272" s="248"/>
      <c r="E272" s="249"/>
      <c r="F272" s="250"/>
      <c r="G272" s="251"/>
      <c r="H272" s="252"/>
    </row>
    <row r="273" ht="12.75" customHeight="1">
      <c r="B273" s="254" t="s">
        <v>83</v>
      </c>
      <c r="D273" s="248"/>
      <c r="E273" s="249"/>
      <c r="F273" s="250"/>
      <c r="G273" s="251"/>
      <c r="H273" s="252"/>
    </row>
    <row r="274" ht="12.75" customHeight="1">
      <c r="B274" s="278" t="s">
        <v>84</v>
      </c>
      <c r="C274" s="257"/>
      <c r="D274" s="258"/>
      <c r="E274" s="259"/>
      <c r="F274" s="260"/>
      <c r="G274" s="261"/>
      <c r="H274" s="262"/>
    </row>
    <row r="275" ht="12.75" customHeight="1"/>
    <row r="276" ht="16.5" customHeight="1">
      <c r="B276" s="280" t="s">
        <v>185</v>
      </c>
      <c r="C276" s="280"/>
      <c r="D276" s="282"/>
      <c r="E276" s="283"/>
      <c r="F276" s="283"/>
      <c r="G276" s="284"/>
      <c r="H276" s="285" t="s">
        <v>25</v>
      </c>
    </row>
    <row r="277" ht="12.75" customHeight="1">
      <c r="B277" s="242" t="s">
        <v>77</v>
      </c>
      <c r="C277" s="272"/>
      <c r="D277" s="243" t="s">
        <v>78</v>
      </c>
      <c r="E277" s="243" t="s">
        <v>79</v>
      </c>
      <c r="F277" s="333" t="s">
        <v>80</v>
      </c>
      <c r="G277" s="244" t="s">
        <v>81</v>
      </c>
      <c r="H277" s="245"/>
    </row>
    <row r="278" ht="12.75" customHeight="1">
      <c r="B278" s="246" t="s">
        <v>82</v>
      </c>
      <c r="C278" s="247"/>
      <c r="D278" s="273"/>
      <c r="E278" s="274"/>
      <c r="F278" s="275"/>
      <c r="G278" s="276"/>
      <c r="H278" s="277"/>
    </row>
    <row r="279" ht="12.75" customHeight="1">
      <c r="B279" s="253" t="s">
        <v>186</v>
      </c>
      <c r="D279" s="248"/>
      <c r="E279" s="249"/>
      <c r="F279" s="250"/>
      <c r="G279" s="251"/>
      <c r="H279" s="252"/>
    </row>
    <row r="280" ht="12.75" customHeight="1">
      <c r="B280" s="253" t="s">
        <v>187</v>
      </c>
      <c r="D280" s="248"/>
      <c r="E280" s="249"/>
      <c r="F280" s="250"/>
      <c r="G280" s="251"/>
      <c r="H280" s="252"/>
    </row>
    <row r="281" ht="12.75" customHeight="1">
      <c r="B281" s="253" t="s">
        <v>188</v>
      </c>
      <c r="D281" s="248"/>
      <c r="E281" s="249"/>
      <c r="F281" s="250"/>
      <c r="G281" s="251"/>
      <c r="H281" s="252"/>
    </row>
    <row r="282" ht="12.75" customHeight="1">
      <c r="B282" s="253" t="s">
        <v>189</v>
      </c>
      <c r="D282" s="248"/>
      <c r="E282" s="249"/>
      <c r="F282" s="250"/>
      <c r="G282" s="251"/>
      <c r="H282" s="252"/>
    </row>
    <row r="283" ht="12.75" customHeight="1">
      <c r="B283" s="253" t="s">
        <v>190</v>
      </c>
      <c r="D283" s="248"/>
      <c r="E283" s="249"/>
      <c r="F283" s="250"/>
      <c r="G283" s="251"/>
      <c r="H283" s="252"/>
    </row>
    <row r="284" ht="12.75" customHeight="1">
      <c r="B284" s="253" t="s">
        <v>191</v>
      </c>
      <c r="D284" s="248"/>
      <c r="E284" s="249"/>
      <c r="F284" s="250"/>
      <c r="G284" s="251"/>
      <c r="H284" s="252"/>
    </row>
    <row r="285" ht="12.75" customHeight="1">
      <c r="B285" s="253" t="s">
        <v>192</v>
      </c>
      <c r="D285" s="248"/>
      <c r="E285" s="249"/>
      <c r="F285" s="250"/>
      <c r="G285" s="251"/>
      <c r="H285" s="252"/>
    </row>
    <row r="286" ht="12.75" customHeight="1">
      <c r="B286" s="254" t="s">
        <v>83</v>
      </c>
      <c r="D286" s="248"/>
      <c r="E286" s="249"/>
      <c r="F286" s="250"/>
      <c r="G286" s="251"/>
      <c r="H286" s="252"/>
    </row>
    <row r="287" ht="12.75" customHeight="1">
      <c r="B287" s="278" t="s">
        <v>84</v>
      </c>
      <c r="C287" s="257"/>
      <c r="D287" s="258"/>
      <c r="E287" s="259"/>
      <c r="F287" s="260"/>
      <c r="G287" s="261"/>
      <c r="H287" s="262"/>
    </row>
    <row r="288" ht="12.75" customHeight="1">
      <c r="B288" s="279"/>
      <c r="C288" s="279"/>
      <c r="D288" s="248"/>
      <c r="E288" s="249"/>
      <c r="F288" s="250"/>
      <c r="G288" s="251"/>
      <c r="H288" s="248"/>
    </row>
    <row r="289" ht="12.75" customHeight="1">
      <c r="B289" s="279"/>
      <c r="C289" s="279"/>
      <c r="D289" s="248"/>
      <c r="E289" s="249"/>
      <c r="F289" s="250"/>
      <c r="G289" s="251"/>
      <c r="H289" s="248"/>
    </row>
    <row r="290" ht="12.75" customHeight="1">
      <c r="B290" s="324" t="s">
        <v>35</v>
      </c>
    </row>
    <row r="291" ht="12.75" customHeight="1">
      <c r="B291" s="280" t="s">
        <v>36</v>
      </c>
      <c r="C291" s="356"/>
      <c r="D291" s="357"/>
      <c r="E291" s="357"/>
      <c r="F291" s="357"/>
      <c r="G291" s="284"/>
      <c r="H291" s="358" t="s">
        <v>23</v>
      </c>
    </row>
    <row r="292" ht="12.75" customHeight="1">
      <c r="B292" s="359" t="s">
        <v>77</v>
      </c>
      <c r="C292" s="360"/>
      <c r="D292" s="360" t="s">
        <v>78</v>
      </c>
      <c r="E292" s="360" t="s">
        <v>79</v>
      </c>
      <c r="F292" s="360" t="s">
        <v>80</v>
      </c>
      <c r="G292" s="360" t="s">
        <v>81</v>
      </c>
      <c r="H292" s="361"/>
    </row>
    <row r="293" ht="12.75" customHeight="1">
      <c r="B293" s="254" t="s">
        <v>83</v>
      </c>
      <c r="D293" s="279"/>
      <c r="E293" s="279"/>
      <c r="F293" s="279"/>
      <c r="G293" s="279"/>
      <c r="H293" s="362"/>
    </row>
    <row r="294" ht="12.75" customHeight="1">
      <c r="B294" s="253" t="s">
        <v>84</v>
      </c>
      <c r="D294" s="248"/>
      <c r="E294" s="279"/>
      <c r="F294" s="353"/>
      <c r="G294" s="353"/>
      <c r="H294" s="362"/>
    </row>
    <row r="295" ht="12.75" customHeight="1">
      <c r="B295" s="254" t="s">
        <v>83</v>
      </c>
      <c r="D295" s="248"/>
      <c r="E295" s="279"/>
      <c r="F295" s="353"/>
      <c r="G295" s="353"/>
      <c r="H295" s="362"/>
    </row>
    <row r="296" ht="12.75" customHeight="1">
      <c r="B296" s="253" t="s">
        <v>165</v>
      </c>
      <c r="D296" s="248"/>
      <c r="E296" s="279"/>
      <c r="F296" s="353"/>
      <c r="G296" s="353"/>
      <c r="H296" s="362"/>
    </row>
    <row r="297" ht="12.75" customHeight="1">
      <c r="B297" s="278"/>
      <c r="C297" s="354"/>
      <c r="D297" s="354"/>
      <c r="E297" s="354"/>
      <c r="F297" s="354"/>
      <c r="G297" s="354"/>
      <c r="H297" s="363"/>
    </row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58">
    <mergeCell ref="B8:C8"/>
    <mergeCell ref="B9:C9"/>
    <mergeCell ref="B10:C10"/>
    <mergeCell ref="B11:C11"/>
    <mergeCell ref="B12:C12"/>
    <mergeCell ref="B13:C13"/>
    <mergeCell ref="B14:C14"/>
    <mergeCell ref="B18:C18"/>
    <mergeCell ref="B19:C19"/>
    <mergeCell ref="B20:C20"/>
    <mergeCell ref="B21:C21"/>
    <mergeCell ref="B22:C22"/>
    <mergeCell ref="B23:C23"/>
    <mergeCell ref="B27:C27"/>
    <mergeCell ref="B28:C28"/>
    <mergeCell ref="B29:C29"/>
    <mergeCell ref="B30:C30"/>
    <mergeCell ref="B34:C34"/>
    <mergeCell ref="B35:C35"/>
    <mergeCell ref="B36:C36"/>
    <mergeCell ref="B37:C37"/>
    <mergeCell ref="B43:C43"/>
    <mergeCell ref="B44:C44"/>
    <mergeCell ref="B45:C45"/>
    <mergeCell ref="B46:C46"/>
    <mergeCell ref="B47:C47"/>
    <mergeCell ref="B48:C48"/>
    <mergeCell ref="B49:C49"/>
    <mergeCell ref="B54:C54"/>
    <mergeCell ref="B55:C55"/>
    <mergeCell ref="B56:C56"/>
    <mergeCell ref="B57:C57"/>
    <mergeCell ref="B58:C58"/>
    <mergeCell ref="B63:C63"/>
    <mergeCell ref="B64:C64"/>
    <mergeCell ref="B65:C65"/>
    <mergeCell ref="B66:C66"/>
    <mergeCell ref="B67:C67"/>
    <mergeCell ref="B72:C72"/>
    <mergeCell ref="B78:C78"/>
    <mergeCell ref="B79:C79"/>
    <mergeCell ref="B80:C80"/>
    <mergeCell ref="B81:C81"/>
    <mergeCell ref="B85:C85"/>
    <mergeCell ref="B86:C86"/>
    <mergeCell ref="B87:C87"/>
    <mergeCell ref="B88:C88"/>
    <mergeCell ref="B89:C89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9:C109"/>
    <mergeCell ref="B110:C110"/>
    <mergeCell ref="B111:C111"/>
    <mergeCell ref="B112:C112"/>
    <mergeCell ref="B113:C113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30:C130"/>
    <mergeCell ref="B135:C135"/>
    <mergeCell ref="B136:C136"/>
    <mergeCell ref="B138:C138"/>
    <mergeCell ref="B140:C140"/>
    <mergeCell ref="B144:C144"/>
    <mergeCell ref="B150:C150"/>
    <mergeCell ref="B152:C152"/>
    <mergeCell ref="B153:C153"/>
    <mergeCell ref="B154:C154"/>
    <mergeCell ref="B155:C155"/>
    <mergeCell ref="B160:C160"/>
    <mergeCell ref="B161:C161"/>
    <mergeCell ref="B162:C162"/>
    <mergeCell ref="B163:C163"/>
    <mergeCell ref="B164:C164"/>
    <mergeCell ref="B165:C165"/>
    <mergeCell ref="B166:C166"/>
    <mergeCell ref="B175:C175"/>
    <mergeCell ref="B176:C176"/>
    <mergeCell ref="B177:C177"/>
    <mergeCell ref="B178:C178"/>
    <mergeCell ref="B183:C183"/>
    <mergeCell ref="B189:C189"/>
    <mergeCell ref="B190:C190"/>
    <mergeCell ref="B271:C271"/>
    <mergeCell ref="B272:C272"/>
    <mergeCell ref="B273:C273"/>
    <mergeCell ref="B274:C274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22:C222"/>
    <mergeCell ref="B237:C237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93:C293"/>
    <mergeCell ref="B294:C294"/>
    <mergeCell ref="B295:C295"/>
    <mergeCell ref="B296:C296"/>
  </mergeCells>
  <printOptions/>
  <pageMargins bottom="0.75" footer="0.0" header="0.0" left="0.7" right="0.7" top="0.75"/>
  <pageSetup fitToHeight="0"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2006-02-21T13:41:46Z</dcterms:created>
  <dc:creator>Informatica</dc:creator>
</cp:coreProperties>
</file>